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480" windowHeight="10995"/>
  </bookViews>
  <sheets>
    <sheet name="сети" sheetId="1" r:id="rId1"/>
  </sheets>
  <definedNames>
    <definedName name="_xlnm.Print_Area" localSheetId="0">сети!$A$1:$BE$120</definedName>
  </definedNames>
  <calcPr calcId="124519"/>
</workbook>
</file>

<file path=xl/calcChain.xml><?xml version="1.0" encoding="utf-8"?>
<calcChain xmlns="http://schemas.openxmlformats.org/spreadsheetml/2006/main">
  <c r="Y53" i="1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BC53"/>
  <c r="BD53"/>
  <c r="X53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BC57"/>
  <c r="BD57"/>
  <c r="X57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AZ59"/>
  <c r="BA59"/>
  <c r="BB59"/>
  <c r="BC59"/>
  <c r="BD59"/>
  <c r="X59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BA71"/>
  <c r="BB71"/>
  <c r="BC71"/>
  <c r="BD71"/>
  <c r="X7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W61"/>
  <c r="AX61"/>
  <c r="AY61"/>
  <c r="AZ61"/>
  <c r="BA61"/>
  <c r="BB61"/>
  <c r="BC61"/>
  <c r="BD61"/>
  <c r="E61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Z69"/>
  <c r="BA69"/>
  <c r="BB69"/>
  <c r="BC69"/>
  <c r="BD69"/>
  <c r="E69"/>
  <c r="U71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AZ80"/>
  <c r="BA80"/>
  <c r="BB80"/>
  <c r="BC80"/>
  <c r="BD80"/>
  <c r="E80"/>
  <c r="BE80"/>
  <c r="BE82"/>
  <c r="F83"/>
  <c r="F81" s="1"/>
  <c r="G83"/>
  <c r="G81" s="1"/>
  <c r="H83"/>
  <c r="H81" s="1"/>
  <c r="I83"/>
  <c r="I81" s="1"/>
  <c r="J83"/>
  <c r="J81" s="1"/>
  <c r="K83"/>
  <c r="K81" s="1"/>
  <c r="L83"/>
  <c r="L81" s="1"/>
  <c r="M83"/>
  <c r="M81" s="1"/>
  <c r="N83"/>
  <c r="N81" s="1"/>
  <c r="O83"/>
  <c r="O81" s="1"/>
  <c r="P83"/>
  <c r="P81" s="1"/>
  <c r="Q83"/>
  <c r="Q81" s="1"/>
  <c r="R83"/>
  <c r="R81" s="1"/>
  <c r="S83"/>
  <c r="S81" s="1"/>
  <c r="T83"/>
  <c r="T81" s="1"/>
  <c r="U83"/>
  <c r="U81" s="1"/>
  <c r="V83"/>
  <c r="V81" s="1"/>
  <c r="W83"/>
  <c r="W81" s="1"/>
  <c r="X83"/>
  <c r="X81" s="1"/>
  <c r="Y83"/>
  <c r="Y81" s="1"/>
  <c r="Z83"/>
  <c r="Z81" s="1"/>
  <c r="AA83"/>
  <c r="AA81" s="1"/>
  <c r="AB83"/>
  <c r="AB81" s="1"/>
  <c r="AC83"/>
  <c r="AC81" s="1"/>
  <c r="AD83"/>
  <c r="AD81" s="1"/>
  <c r="AE83"/>
  <c r="AE81" s="1"/>
  <c r="AF83"/>
  <c r="AF81" s="1"/>
  <c r="AG83"/>
  <c r="AG81" s="1"/>
  <c r="AH83"/>
  <c r="AH81" s="1"/>
  <c r="AI83"/>
  <c r="AI81" s="1"/>
  <c r="AJ83"/>
  <c r="AJ81" s="1"/>
  <c r="AK83"/>
  <c r="AK81" s="1"/>
  <c r="AL83"/>
  <c r="AL81" s="1"/>
  <c r="AM83"/>
  <c r="AM81" s="1"/>
  <c r="AN83"/>
  <c r="AN81" s="1"/>
  <c r="AO83"/>
  <c r="AO81" s="1"/>
  <c r="AP83"/>
  <c r="AP81" s="1"/>
  <c r="AQ83"/>
  <c r="AQ81" s="1"/>
  <c r="AR83"/>
  <c r="AR81" s="1"/>
  <c r="AS83"/>
  <c r="AS81" s="1"/>
  <c r="AT83"/>
  <c r="AT81" s="1"/>
  <c r="AU83"/>
  <c r="AU81" s="1"/>
  <c r="AV83"/>
  <c r="AV81" s="1"/>
  <c r="AW83"/>
  <c r="AW81" s="1"/>
  <c r="AX83"/>
  <c r="AX81" s="1"/>
  <c r="AY83"/>
  <c r="AY81" s="1"/>
  <c r="AZ83"/>
  <c r="AZ81" s="1"/>
  <c r="BA83"/>
  <c r="BA81" s="1"/>
  <c r="BB83"/>
  <c r="BB81" s="1"/>
  <c r="BC83"/>
  <c r="BC81" s="1"/>
  <c r="BD83"/>
  <c r="BD81" s="1"/>
  <c r="E83"/>
  <c r="E81" s="1"/>
  <c r="BE81" s="1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AZ66"/>
  <c r="BA66"/>
  <c r="BB66"/>
  <c r="BC66"/>
  <c r="BD66"/>
  <c r="E66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AZ79"/>
  <c r="BA79"/>
  <c r="BB79"/>
  <c r="BC79"/>
  <c r="BD79"/>
  <c r="E79"/>
  <c r="BE50"/>
  <c r="BE52"/>
  <c r="BE54"/>
  <c r="BE56"/>
  <c r="BE58"/>
  <c r="BE60"/>
  <c r="BE62"/>
  <c r="BE64"/>
  <c r="BE66"/>
  <c r="BE68"/>
  <c r="BE70"/>
  <c r="BE72"/>
  <c r="BE74"/>
  <c r="BE76"/>
  <c r="BE78"/>
  <c r="BE79"/>
  <c r="F48"/>
  <c r="F46" s="1"/>
  <c r="G48"/>
  <c r="G46" s="1"/>
  <c r="H48"/>
  <c r="H46" s="1"/>
  <c r="I48"/>
  <c r="I46" s="1"/>
  <c r="J48"/>
  <c r="J46" s="1"/>
  <c r="K48"/>
  <c r="K46" s="1"/>
  <c r="L48"/>
  <c r="L46" s="1"/>
  <c r="M48"/>
  <c r="M46" s="1"/>
  <c r="N48"/>
  <c r="N46" s="1"/>
  <c r="O48"/>
  <c r="O46" s="1"/>
  <c r="P48"/>
  <c r="P46" s="1"/>
  <c r="Q48"/>
  <c r="Q46" s="1"/>
  <c r="R48"/>
  <c r="R46" s="1"/>
  <c r="S48"/>
  <c r="S46" s="1"/>
  <c r="T48"/>
  <c r="T46" s="1"/>
  <c r="U48"/>
  <c r="U46" s="1"/>
  <c r="V48"/>
  <c r="V46" s="1"/>
  <c r="W48"/>
  <c r="W46" s="1"/>
  <c r="X48"/>
  <c r="X46" s="1"/>
  <c r="Y48"/>
  <c r="Y46" s="1"/>
  <c r="Z48"/>
  <c r="Z46" s="1"/>
  <c r="AA48"/>
  <c r="AA46" s="1"/>
  <c r="AB48"/>
  <c r="AB46" s="1"/>
  <c r="AC48"/>
  <c r="AC46" s="1"/>
  <c r="AD48"/>
  <c r="AD46" s="1"/>
  <c r="AE48"/>
  <c r="AE46" s="1"/>
  <c r="AF48"/>
  <c r="AF46" s="1"/>
  <c r="AG48"/>
  <c r="AG46" s="1"/>
  <c r="AH48"/>
  <c r="AH46" s="1"/>
  <c r="AI48"/>
  <c r="AI46" s="1"/>
  <c r="AJ48"/>
  <c r="AJ46" s="1"/>
  <c r="AK48"/>
  <c r="AK46" s="1"/>
  <c r="AL48"/>
  <c r="AL46" s="1"/>
  <c r="AM48"/>
  <c r="AM46" s="1"/>
  <c r="AN48"/>
  <c r="AN46" s="1"/>
  <c r="AO48"/>
  <c r="AO46" s="1"/>
  <c r="AP48"/>
  <c r="AP46" s="1"/>
  <c r="AQ48"/>
  <c r="AQ46" s="1"/>
  <c r="AR48"/>
  <c r="AR46" s="1"/>
  <c r="AS48"/>
  <c r="AS46" s="1"/>
  <c r="AT48"/>
  <c r="AT46" s="1"/>
  <c r="AU48"/>
  <c r="AU46" s="1"/>
  <c r="AV48"/>
  <c r="AV46" s="1"/>
  <c r="AW48"/>
  <c r="AW46" s="1"/>
  <c r="AX48"/>
  <c r="AX46" s="1"/>
  <c r="AY48"/>
  <c r="AY46" s="1"/>
  <c r="AZ48"/>
  <c r="AZ46" s="1"/>
  <c r="BA48"/>
  <c r="BA46" s="1"/>
  <c r="BB48"/>
  <c r="BB46" s="1"/>
  <c r="BC48"/>
  <c r="BC46" s="1"/>
  <c r="BD48"/>
  <c r="BD46" s="1"/>
  <c r="V49"/>
  <c r="V47" s="1"/>
  <c r="X49"/>
  <c r="X47" s="1"/>
  <c r="Y49"/>
  <c r="Y47" s="1"/>
  <c r="AT49"/>
  <c r="AT47" s="1"/>
  <c r="AU49"/>
  <c r="AU47" s="1"/>
  <c r="AV49"/>
  <c r="AV47" s="1"/>
  <c r="AW49"/>
  <c r="AW47" s="1"/>
  <c r="AX49"/>
  <c r="AX47" s="1"/>
  <c r="AY49"/>
  <c r="AY47" s="1"/>
  <c r="AZ49"/>
  <c r="AZ47" s="1"/>
  <c r="BA49"/>
  <c r="BA47" s="1"/>
  <c r="BB49"/>
  <c r="BB47" s="1"/>
  <c r="BC49"/>
  <c r="BC47" s="1"/>
  <c r="BD49"/>
  <c r="BD47" s="1"/>
  <c r="E48"/>
  <c r="E46"/>
  <c r="E65"/>
  <c r="F65"/>
  <c r="G65"/>
  <c r="H65"/>
  <c r="I65"/>
  <c r="J65"/>
  <c r="K65"/>
  <c r="L65"/>
  <c r="M65"/>
  <c r="N65"/>
  <c r="O65"/>
  <c r="P65"/>
  <c r="Q65"/>
  <c r="R65"/>
  <c r="S65"/>
  <c r="T65"/>
  <c r="U65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BB77"/>
  <c r="BC77"/>
  <c r="BD77"/>
  <c r="E77"/>
  <c r="F75"/>
  <c r="G75"/>
  <c r="H75"/>
  <c r="I75"/>
  <c r="J75"/>
  <c r="K75"/>
  <c r="L75"/>
  <c r="M75"/>
  <c r="N75"/>
  <c r="O75"/>
  <c r="P75"/>
  <c r="Q75"/>
  <c r="R75"/>
  <c r="S75"/>
  <c r="T75"/>
  <c r="U75"/>
  <c r="V75"/>
  <c r="V67" s="1"/>
  <c r="V85" s="1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AS75"/>
  <c r="AT75"/>
  <c r="AU75"/>
  <c r="AV75"/>
  <c r="AW75"/>
  <c r="AX75"/>
  <c r="AY75"/>
  <c r="AZ75"/>
  <c r="BA75"/>
  <c r="BB75"/>
  <c r="BC75"/>
  <c r="BD75"/>
  <c r="E75"/>
  <c r="AQ73"/>
  <c r="AR73"/>
  <c r="AS73"/>
  <c r="AT73"/>
  <c r="AT67" s="1"/>
  <c r="AT85" s="1"/>
  <c r="AU73"/>
  <c r="AU67" s="1"/>
  <c r="AU85" s="1"/>
  <c r="AV73"/>
  <c r="AV67" s="1"/>
  <c r="AV85" s="1"/>
  <c r="AW73"/>
  <c r="AW67" s="1"/>
  <c r="AW85" s="1"/>
  <c r="AX73"/>
  <c r="AX67" s="1"/>
  <c r="AX85" s="1"/>
  <c r="AY73"/>
  <c r="AY67" s="1"/>
  <c r="AY85" s="1"/>
  <c r="AZ73"/>
  <c r="AZ67" s="1"/>
  <c r="AZ85" s="1"/>
  <c r="BA73"/>
  <c r="BA67" s="1"/>
  <c r="BA85" s="1"/>
  <c r="BB73"/>
  <c r="BB67" s="1"/>
  <c r="BB85" s="1"/>
  <c r="BC73"/>
  <c r="BC67" s="1"/>
  <c r="BC85" s="1"/>
  <c r="BD73"/>
  <c r="BD67" s="1"/>
  <c r="BD85" s="1"/>
  <c r="X73"/>
  <c r="X67" s="1"/>
  <c r="X85" s="1"/>
  <c r="Y73"/>
  <c r="Y67" s="1"/>
  <c r="Y85" s="1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F73"/>
  <c r="G73"/>
  <c r="H73"/>
  <c r="I73"/>
  <c r="J73"/>
  <c r="K73"/>
  <c r="L73"/>
  <c r="M73"/>
  <c r="N73"/>
  <c r="O73"/>
  <c r="P73"/>
  <c r="Q73"/>
  <c r="R73"/>
  <c r="S73"/>
  <c r="T73"/>
  <c r="U73"/>
  <c r="U67" s="1"/>
  <c r="E73"/>
  <c r="E51"/>
  <c r="E53"/>
  <c r="E55"/>
  <c r="E57"/>
  <c r="E59"/>
  <c r="E63"/>
  <c r="E71"/>
  <c r="F51"/>
  <c r="F53"/>
  <c r="F55"/>
  <c r="F57"/>
  <c r="F59"/>
  <c r="F63"/>
  <c r="F71"/>
  <c r="G51"/>
  <c r="G53"/>
  <c r="G55"/>
  <c r="G57"/>
  <c r="G59"/>
  <c r="G63"/>
  <c r="G71"/>
  <c r="H51"/>
  <c r="H53"/>
  <c r="H55"/>
  <c r="H57"/>
  <c r="H59"/>
  <c r="H63"/>
  <c r="H71"/>
  <c r="I51"/>
  <c r="I53"/>
  <c r="I55"/>
  <c r="I57"/>
  <c r="I59"/>
  <c r="I63"/>
  <c r="I71"/>
  <c r="J51"/>
  <c r="J53"/>
  <c r="J55"/>
  <c r="J57"/>
  <c r="J59"/>
  <c r="J63"/>
  <c r="J71"/>
  <c r="K51"/>
  <c r="K53"/>
  <c r="K55"/>
  <c r="K57"/>
  <c r="K59"/>
  <c r="K63"/>
  <c r="K71"/>
  <c r="L51"/>
  <c r="L53"/>
  <c r="L55"/>
  <c r="L57"/>
  <c r="L59"/>
  <c r="L63"/>
  <c r="L71"/>
  <c r="M51"/>
  <c r="M53"/>
  <c r="M55"/>
  <c r="M57"/>
  <c r="M59"/>
  <c r="M63"/>
  <c r="M71"/>
  <c r="N51"/>
  <c r="N53"/>
  <c r="N55"/>
  <c r="N57"/>
  <c r="N59"/>
  <c r="N63"/>
  <c r="N71"/>
  <c r="O51"/>
  <c r="O53"/>
  <c r="O55"/>
  <c r="O57"/>
  <c r="O59"/>
  <c r="O63"/>
  <c r="O71"/>
  <c r="P51"/>
  <c r="P53"/>
  <c r="P55"/>
  <c r="P57"/>
  <c r="P59"/>
  <c r="P63"/>
  <c r="P71"/>
  <c r="Q51"/>
  <c r="Q53"/>
  <c r="Q55"/>
  <c r="Q57"/>
  <c r="Q59"/>
  <c r="Q63"/>
  <c r="Q71"/>
  <c r="R51"/>
  <c r="R53"/>
  <c r="R55"/>
  <c r="R57"/>
  <c r="R59"/>
  <c r="R63"/>
  <c r="R71"/>
  <c r="S51"/>
  <c r="S53"/>
  <c r="S55"/>
  <c r="S57"/>
  <c r="S59"/>
  <c r="S63"/>
  <c r="S71"/>
  <c r="T51"/>
  <c r="T53"/>
  <c r="T55"/>
  <c r="T57"/>
  <c r="T59"/>
  <c r="T63"/>
  <c r="T71"/>
  <c r="U51"/>
  <c r="U55"/>
  <c r="U63"/>
  <c r="W51"/>
  <c r="W53"/>
  <c r="W55"/>
  <c r="W57"/>
  <c r="W59"/>
  <c r="W63"/>
  <c r="W71"/>
  <c r="Z51"/>
  <c r="Z55"/>
  <c r="Z63"/>
  <c r="AA51"/>
  <c r="AA55"/>
  <c r="AA63"/>
  <c r="AB51"/>
  <c r="AB55"/>
  <c r="AB63"/>
  <c r="AC51"/>
  <c r="AC55"/>
  <c r="AC63"/>
  <c r="AD51"/>
  <c r="AD55"/>
  <c r="AD63"/>
  <c r="AE51"/>
  <c r="AE55"/>
  <c r="AE63"/>
  <c r="AF51"/>
  <c r="AF55"/>
  <c r="AF63"/>
  <c r="AG51"/>
  <c r="AG55"/>
  <c r="AG63"/>
  <c r="AH51"/>
  <c r="AH55"/>
  <c r="AH63"/>
  <c r="AI51"/>
  <c r="AI55"/>
  <c r="AI63"/>
  <c r="AJ51"/>
  <c r="AJ55"/>
  <c r="AJ63"/>
  <c r="AK51"/>
  <c r="AK55"/>
  <c r="AK63"/>
  <c r="AL51"/>
  <c r="AL55"/>
  <c r="AL63"/>
  <c r="AM51"/>
  <c r="AM55"/>
  <c r="AM63"/>
  <c r="AN51"/>
  <c r="AN55"/>
  <c r="AN63"/>
  <c r="AO51"/>
  <c r="AO55"/>
  <c r="AO63"/>
  <c r="AP51"/>
  <c r="AP55"/>
  <c r="AP63"/>
  <c r="AQ51"/>
  <c r="AQ55"/>
  <c r="AQ63"/>
  <c r="AR51"/>
  <c r="AR55"/>
  <c r="AR63"/>
  <c r="AR67"/>
  <c r="AS51"/>
  <c r="AS55"/>
  <c r="AS63"/>
  <c r="BD84" l="1"/>
  <c r="BC84"/>
  <c r="BB84"/>
  <c r="BA84"/>
  <c r="AZ84"/>
  <c r="AY84"/>
  <c r="AX84"/>
  <c r="AW84"/>
  <c r="AV84"/>
  <c r="AU84"/>
  <c r="AT84"/>
  <c r="AN84"/>
  <c r="AL84"/>
  <c r="AJ84"/>
  <c r="AE84"/>
  <c r="W84"/>
  <c r="V84"/>
  <c r="S84"/>
  <c r="Q84"/>
  <c r="O84"/>
  <c r="N84"/>
  <c r="M84"/>
  <c r="J84"/>
  <c r="H84"/>
  <c r="F84"/>
  <c r="AG84"/>
  <c r="AF84"/>
  <c r="AD84"/>
  <c r="AS84"/>
  <c r="AO84"/>
  <c r="AK84"/>
  <c r="AI84"/>
  <c r="AH84"/>
  <c r="AC84"/>
  <c r="AB84"/>
  <c r="AA84"/>
  <c r="Z84"/>
  <c r="Y84"/>
  <c r="X84"/>
  <c r="AP84"/>
  <c r="AR84"/>
  <c r="AQ84"/>
  <c r="AM84"/>
  <c r="BD86"/>
  <c r="BC86"/>
  <c r="BB86"/>
  <c r="BA86"/>
  <c r="AZ86"/>
  <c r="AY86"/>
  <c r="AX86"/>
  <c r="AW86"/>
  <c r="AV86"/>
  <c r="AU86"/>
  <c r="AT86"/>
  <c r="Y86"/>
  <c r="X86"/>
  <c r="V86"/>
  <c r="K84"/>
  <c r="L84"/>
  <c r="I84"/>
  <c r="P84"/>
  <c r="G84"/>
  <c r="R84"/>
  <c r="E84"/>
  <c r="T84"/>
  <c r="U84"/>
  <c r="AS67"/>
  <c r="AS49"/>
  <c r="AS47" s="1"/>
  <c r="AR49"/>
  <c r="AR47" s="1"/>
  <c r="AQ67"/>
  <c r="AQ49"/>
  <c r="AQ47" s="1"/>
  <c r="AP67"/>
  <c r="AP49"/>
  <c r="AP47" s="1"/>
  <c r="AO67"/>
  <c r="AO49"/>
  <c r="AO47" s="1"/>
  <c r="AN67"/>
  <c r="AN49"/>
  <c r="AN47" s="1"/>
  <c r="AM67"/>
  <c r="AM49"/>
  <c r="AM47" s="1"/>
  <c r="AL67"/>
  <c r="AL49"/>
  <c r="AL47" s="1"/>
  <c r="AK67"/>
  <c r="AK49"/>
  <c r="AK47" s="1"/>
  <c r="AJ67"/>
  <c r="AJ49"/>
  <c r="AJ47" s="1"/>
  <c r="AI67"/>
  <c r="AI49"/>
  <c r="AI47" s="1"/>
  <c r="AH67"/>
  <c r="AH49"/>
  <c r="AH47" s="1"/>
  <c r="AG67"/>
  <c r="AG49"/>
  <c r="AG47" s="1"/>
  <c r="AF67"/>
  <c r="AF49"/>
  <c r="AF47" s="1"/>
  <c r="AE67"/>
  <c r="AE49"/>
  <c r="AE47" s="1"/>
  <c r="AD67"/>
  <c r="AD49"/>
  <c r="AD47" s="1"/>
  <c r="AC67"/>
  <c r="AC49"/>
  <c r="AC47" s="1"/>
  <c r="AB67"/>
  <c r="AB49"/>
  <c r="AB47" s="1"/>
  <c r="AA67"/>
  <c r="AA49"/>
  <c r="AA47" s="1"/>
  <c r="Z67"/>
  <c r="Z49"/>
  <c r="Z47" s="1"/>
  <c r="W67"/>
  <c r="W49"/>
  <c r="W47" s="1"/>
  <c r="U49"/>
  <c r="U47" s="1"/>
  <c r="T67"/>
  <c r="T49"/>
  <c r="S67"/>
  <c r="S49"/>
  <c r="S47" s="1"/>
  <c r="R67"/>
  <c r="R49"/>
  <c r="Q67"/>
  <c r="Q49"/>
  <c r="Q47" s="1"/>
  <c r="P67"/>
  <c r="P49"/>
  <c r="O67"/>
  <c r="O49"/>
  <c r="O47" s="1"/>
  <c r="N67"/>
  <c r="N49"/>
  <c r="N47" s="1"/>
  <c r="M67"/>
  <c r="M49"/>
  <c r="M47" s="1"/>
  <c r="L67"/>
  <c r="L49"/>
  <c r="K67"/>
  <c r="K49"/>
  <c r="J67"/>
  <c r="J49"/>
  <c r="J47" s="1"/>
  <c r="I67"/>
  <c r="I49"/>
  <c r="H67"/>
  <c r="H49"/>
  <c r="H47" s="1"/>
  <c r="G67"/>
  <c r="G49"/>
  <c r="F67"/>
  <c r="F49"/>
  <c r="F47" s="1"/>
  <c r="BE71"/>
  <c r="E67"/>
  <c r="BE63"/>
  <c r="BE61"/>
  <c r="BE59"/>
  <c r="BE57"/>
  <c r="BE55"/>
  <c r="BE53"/>
  <c r="BE51"/>
  <c r="BE65"/>
  <c r="BE75"/>
  <c r="BE77"/>
  <c r="E49"/>
  <c r="E47" s="1"/>
  <c r="BE69"/>
  <c r="BE83"/>
  <c r="BE67"/>
  <c r="BE73"/>
  <c r="BE46"/>
  <c r="BE48"/>
  <c r="BE49"/>
  <c r="BE84"/>
  <c r="U86" l="1"/>
  <c r="AR86"/>
  <c r="U85"/>
  <c r="AR85"/>
  <c r="F85"/>
  <c r="F86"/>
  <c r="H85"/>
  <c r="H86"/>
  <c r="J85"/>
  <c r="J86"/>
  <c r="M85"/>
  <c r="M86"/>
  <c r="N85"/>
  <c r="N86"/>
  <c r="O85"/>
  <c r="O86"/>
  <c r="Q85"/>
  <c r="Q86"/>
  <c r="S85"/>
  <c r="S86"/>
  <c r="W85"/>
  <c r="W86"/>
  <c r="Z85"/>
  <c r="Z86"/>
  <c r="AA85"/>
  <c r="AA86"/>
  <c r="AB85"/>
  <c r="AB86"/>
  <c r="AC85"/>
  <c r="AC86"/>
  <c r="AD85"/>
  <c r="AD86"/>
  <c r="AE85"/>
  <c r="AE86"/>
  <c r="AF85"/>
  <c r="AF86"/>
  <c r="AG85"/>
  <c r="AG86"/>
  <c r="AH85"/>
  <c r="AH86"/>
  <c r="AI85"/>
  <c r="AI86"/>
  <c r="AJ85"/>
  <c r="AJ86"/>
  <c r="AK85"/>
  <c r="AK86"/>
  <c r="AL85"/>
  <c r="AL86"/>
  <c r="AM85"/>
  <c r="AM86"/>
  <c r="AN85"/>
  <c r="AN86"/>
  <c r="AO85"/>
  <c r="AO86"/>
  <c r="AP85"/>
  <c r="AP86"/>
  <c r="AQ85"/>
  <c r="AQ86"/>
  <c r="AS85"/>
  <c r="AS86"/>
  <c r="K47"/>
  <c r="K85"/>
  <c r="K86"/>
  <c r="L47"/>
  <c r="L85"/>
  <c r="L86"/>
  <c r="I47"/>
  <c r="I85"/>
  <c r="I86"/>
  <c r="P47"/>
  <c r="P85"/>
  <c r="P86"/>
  <c r="G47"/>
  <c r="G85"/>
  <c r="G86"/>
  <c r="R47"/>
  <c r="R85"/>
  <c r="R86"/>
  <c r="T47"/>
  <c r="BE47" s="1"/>
  <c r="T85"/>
  <c r="T86"/>
  <c r="E86"/>
  <c r="E85"/>
  <c r="BE85"/>
  <c r="BE86"/>
</calcChain>
</file>

<file path=xl/sharedStrings.xml><?xml version="1.0" encoding="utf-8"?>
<sst xmlns="http://schemas.openxmlformats.org/spreadsheetml/2006/main" count="216" uniqueCount="119">
  <si>
    <t>УТВЕРЖДАЮ</t>
  </si>
  <si>
    <t>КАЛЕНДАРНЫЙ УЧЕБНЫЙ ГРАФИК</t>
  </si>
  <si>
    <t>по специальности среднего профессионрального образования</t>
  </si>
  <si>
    <r>
      <t xml:space="preserve">по программе </t>
    </r>
    <r>
      <rPr>
        <u/>
        <sz val="12"/>
        <rFont val="Times New Roman"/>
        <family val="1"/>
        <charset val="204"/>
      </rPr>
      <t>базовой</t>
    </r>
    <r>
      <rPr>
        <sz val="12"/>
        <rFont val="Times New Roman"/>
        <family val="1"/>
        <charset val="204"/>
      </rPr>
      <t xml:space="preserve"> подготовки</t>
    </r>
  </si>
  <si>
    <r>
      <t xml:space="preserve">Форма обучения - </t>
    </r>
    <r>
      <rPr>
        <u/>
        <sz val="14"/>
        <rFont val="Times New Roman"/>
        <family val="1"/>
        <charset val="204"/>
      </rPr>
      <t>очная</t>
    </r>
  </si>
  <si>
    <t>Нормативный срок обучения - 3 года 10 мес.</t>
  </si>
  <si>
    <t>на базе основного общего образования</t>
  </si>
  <si>
    <t>Профиль получаемого профессионрального</t>
  </si>
  <si>
    <r>
      <t xml:space="preserve">образования - </t>
    </r>
    <r>
      <rPr>
        <u/>
        <sz val="12"/>
        <rFont val="Times New Roman"/>
        <family val="1"/>
        <charset val="204"/>
      </rPr>
      <t>технический</t>
    </r>
  </si>
  <si>
    <t xml:space="preserve">        1 КАЛЕНДАРНЫЕ ГРАФИКИ</t>
  </si>
  <si>
    <t xml:space="preserve">           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</si>
  <si>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</si>
  <si>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</si>
  <si>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</si>
  <si>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</si>
  <si>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</si>
  <si>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</si>
  <si>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</si>
  <si>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</si>
  <si>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</si>
  <si>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</si>
  <si>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</si>
  <si>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</si>
  <si>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</si>
  <si>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</si>
  <si>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</si>
  <si>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</si>
  <si>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</t>
  </si>
  <si>
    <t>Номера календарных недель</t>
  </si>
  <si>
    <t>Порядковые номера недель учебного года</t>
  </si>
  <si>
    <t>1 курс</t>
  </si>
  <si>
    <t>обяз. уч.</t>
  </si>
  <si>
    <t>сам. р. с.</t>
  </si>
  <si>
    <t>Русский язык</t>
  </si>
  <si>
    <t>Литература</t>
  </si>
  <si>
    <t>Иностранный язык</t>
  </si>
  <si>
    <t>История</t>
  </si>
  <si>
    <t>Обществознание</t>
  </si>
  <si>
    <t>Химия</t>
  </si>
  <si>
    <t>Биология</t>
  </si>
  <si>
    <t>Физическая культура</t>
  </si>
  <si>
    <t>Основы безопасности жизнедеятельности</t>
  </si>
  <si>
    <t>Математика</t>
  </si>
  <si>
    <t>Физика</t>
  </si>
  <si>
    <t>Всего час в неделю обязательной учебной нагрузки</t>
  </si>
  <si>
    <t>Всего час в неделю самостоятельной работы студентов</t>
  </si>
  <si>
    <t>Всего часов в неделю</t>
  </si>
  <si>
    <t xml:space="preserve">Июль </t>
  </si>
  <si>
    <t>Информатика</t>
  </si>
  <si>
    <t>Формы промежуточной аттестации</t>
  </si>
  <si>
    <t>Э</t>
  </si>
  <si>
    <t>ДЗ</t>
  </si>
  <si>
    <t>З</t>
  </si>
  <si>
    <t>З, ДЗ</t>
  </si>
  <si>
    <t>Всего аттестаций в неделю</t>
  </si>
  <si>
    <t>Общеобразовательный цикл</t>
  </si>
  <si>
    <t>28.10-02.11</t>
  </si>
  <si>
    <t>30.12-04.01</t>
  </si>
  <si>
    <t>27.01-01.02</t>
  </si>
  <si>
    <t>24.02-01.03</t>
  </si>
  <si>
    <t>28.04-03.05</t>
  </si>
  <si>
    <t>31.10-05.11.16</t>
  </si>
  <si>
    <t>28.11.-03.12.16</t>
  </si>
  <si>
    <t>02.01.-07.01.17</t>
  </si>
  <si>
    <t>30.01.-04.02.17</t>
  </si>
  <si>
    <t>27.02.-04.03.17</t>
  </si>
  <si>
    <t>01.05.-06.05.17</t>
  </si>
  <si>
    <t>29.05.-03.06.17</t>
  </si>
  <si>
    <t>31.07.-05.08.17</t>
  </si>
  <si>
    <t>09.02.02 - Компьютерные сети</t>
  </si>
  <si>
    <r>
      <t xml:space="preserve">Квалификация: </t>
    </r>
    <r>
      <rPr>
        <u/>
        <sz val="14"/>
        <rFont val="Times New Roman"/>
        <family val="1"/>
        <charset val="204"/>
      </rPr>
      <t>техник по компьютерным сетям</t>
    </r>
  </si>
  <si>
    <t xml:space="preserve">"Нефтекумский региональный политехнический колледж" </t>
  </si>
  <si>
    <t>гр336 1 курс</t>
  </si>
  <si>
    <t>Общие учебные дисциплины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</si>
  <si>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</si>
  <si>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</si>
  <si>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</si>
  <si>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</si>
  <si>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</si>
  <si>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</si>
  <si>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</si>
  <si>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ОУД.09</t>
  </si>
  <si>
    <t>Учебные дисциплины по выбору из обязательных предметных областей</t>
  </si>
  <si>
    <t>ОУД.10</t>
  </si>
  <si>
    <t>ОУД .11</t>
  </si>
  <si>
    <t>ОУД.12</t>
  </si>
  <si>
    <t>ОУД.13</t>
  </si>
  <si>
    <t>ОУД.14</t>
  </si>
  <si>
    <t>География</t>
  </si>
  <si>
    <t xml:space="preserve">Государственное бюджетное профессиональное образовательное учреждение </t>
  </si>
  <si>
    <t>ОУД 08</t>
  </si>
  <si>
    <t>Астрономия</t>
  </si>
  <si>
    <t>Дополнительные учебные дисциплины</t>
  </si>
  <si>
    <t>УД 01</t>
  </si>
  <si>
    <t>Основы исследовательской деятельности</t>
  </si>
  <si>
    <t>ОУД 01</t>
  </si>
  <si>
    <t>ОУД 02</t>
  </si>
  <si>
    <t>ОУД 03</t>
  </si>
  <si>
    <t>ОУД 04</t>
  </si>
  <si>
    <t>ОУД 05</t>
  </si>
  <si>
    <t>ОУД 06</t>
  </si>
  <si>
    <t>ОУД 07</t>
  </si>
  <si>
    <t>Основы безопасности жизнидеятельности</t>
  </si>
  <si>
    <t>Учебные дисциплины по выбору</t>
  </si>
  <si>
    <t>ОУД 09</t>
  </si>
  <si>
    <t>ОУД 10</t>
  </si>
  <si>
    <t>ОУД 11</t>
  </si>
  <si>
    <t>ОУД 12</t>
  </si>
  <si>
    <t>ОУД 13</t>
  </si>
  <si>
    <t>ОУД 14</t>
  </si>
  <si>
    <t>Основы иследовательской деятельности</t>
  </si>
  <si>
    <t>Директор ГБПОУ НРПК</t>
  </si>
  <si>
    <t>________________  Н.В. Лесняк</t>
  </si>
  <si>
    <r>
      <t>"</t>
    </r>
    <r>
      <rPr>
        <u/>
        <sz val="12"/>
        <rFont val="Times New Roman"/>
        <family val="1"/>
        <charset val="204"/>
      </rPr>
      <t>30</t>
    </r>
    <r>
      <rPr>
        <sz val="12"/>
        <rFont val="Times New Roman"/>
        <family val="1"/>
        <charset val="204"/>
      </rPr>
      <t xml:space="preserve">" </t>
    </r>
    <r>
      <rPr>
        <u/>
        <sz val="12"/>
        <rFont val="Times New Roman"/>
        <family val="1"/>
        <charset val="204"/>
      </rPr>
      <t>августа 2018г.</t>
    </r>
  </si>
  <si>
    <t>1</t>
  </si>
  <si>
    <t>10</t>
  </si>
  <si>
    <t>2</t>
  </si>
  <si>
    <t>14</t>
  </si>
  <si>
    <t>кдз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</si>
</sst>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6"/>
      <name val="Arial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6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1" fillId="0" borderId="0" xfId="0" applyFont="1" applyFill="1" applyAlignment="1">
      <alignment horizontal="center" vertical="center" textRotation="90"/>
    </xf>
    <xf numFmtId="0" fontId="2" fillId="0" borderId="0" xfId="0" applyFont="1"/>
    <xf numFmtId="0" fontId="1" fillId="0" borderId="0" xfId="0" applyFont="1" applyFill="1" applyAlignment="1">
      <alignment textRotation="90"/>
    </xf>
    <xf numFmtId="0" fontId="13" fillId="0" borderId="1" xfId="0" applyFont="1" applyBorder="1" applyAlignment="1">
      <alignment textRotation="90" wrapText="1"/>
    </xf>
    <xf numFmtId="0" fontId="2" fillId="0" borderId="1" xfId="0" applyFont="1" applyBorder="1" applyAlignment="1">
      <alignment textRotation="90"/>
    </xf>
    <xf numFmtId="0" fontId="2" fillId="0" borderId="1" xfId="0" applyFont="1" applyBorder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/>
    </xf>
    <xf numFmtId="0" fontId="13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textRotation="90" wrapText="1"/>
    </xf>
    <xf numFmtId="0" fontId="1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4" fontId="13" fillId="0" borderId="1" xfId="0" applyNumberFormat="1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textRotation="90"/>
    </xf>
    <xf numFmtId="0" fontId="2" fillId="0" borderId="1" xfId="1" applyFont="1" applyBorder="1" applyAlignment="1" applyProtection="1">
      <alignment textRotation="90"/>
    </xf>
    <xf numFmtId="0" fontId="13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4" borderId="0" xfId="0" applyFill="1"/>
    <xf numFmtId="0" fontId="2" fillId="5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textRotation="90"/>
    </xf>
    <xf numFmtId="0" fontId="11" fillId="4" borderId="0" xfId="0" applyFont="1" applyFill="1" applyBorder="1" applyAlignment="1">
      <alignment horizontal="center" vertical="center" wrapText="1"/>
    </xf>
    <xf numFmtId="1" fontId="11" fillId="4" borderId="0" xfId="0" applyNumberFormat="1" applyFont="1" applyFill="1" applyBorder="1" applyAlignment="1">
      <alignment horizontal="center" vertical="center"/>
    </xf>
    <xf numFmtId="0" fontId="12" fillId="4" borderId="0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90" wrapText="1"/>
    </xf>
    <xf numFmtId="0" fontId="2" fillId="0" borderId="1" xfId="1" applyFont="1" applyBorder="1" applyAlignment="1" applyProtection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14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 vertical="center" textRotation="90"/>
    </xf>
    <xf numFmtId="0" fontId="11" fillId="0" borderId="5" xfId="0" applyFont="1" applyFill="1" applyBorder="1" applyAlignment="1">
      <alignment horizontal="center" vertical="center" textRotation="90"/>
    </xf>
    <xf numFmtId="0" fontId="11" fillId="0" borderId="3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11" fillId="0" borderId="5" xfId="0" applyFont="1" applyBorder="1" applyAlignment="1">
      <alignment horizontal="center" textRotation="90" wrapText="1"/>
    </xf>
    <xf numFmtId="0" fontId="13" fillId="0" borderId="6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1" fillId="0" borderId="3" xfId="0" applyFont="1" applyFill="1" applyBorder="1" applyAlignment="1">
      <alignment horizontal="center" textRotation="90" wrapText="1"/>
    </xf>
    <xf numFmtId="0" fontId="11" fillId="0" borderId="10" xfId="0" applyFont="1" applyFill="1" applyBorder="1" applyAlignment="1">
      <alignment horizontal="center" textRotation="90" wrapText="1"/>
    </xf>
    <xf numFmtId="0" fontId="11" fillId="0" borderId="5" xfId="0" applyFont="1" applyFill="1" applyBorder="1" applyAlignment="1">
      <alignment horizontal="center" textRotation="90" wrapText="1"/>
    </xf>
    <xf numFmtId="0" fontId="15" fillId="3" borderId="3" xfId="0" applyNumberFormat="1" applyFont="1" applyFill="1" applyBorder="1" applyAlignment="1">
      <alignment horizontal="center"/>
    </xf>
    <xf numFmtId="0" fontId="15" fillId="3" borderId="10" xfId="0" applyNumberFormat="1" applyFont="1" applyFill="1" applyBorder="1" applyAlignment="1">
      <alignment horizontal="center"/>
    </xf>
    <xf numFmtId="0" fontId="15" fillId="3" borderId="5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 wrapText="1"/>
    </xf>
    <xf numFmtId="0" fontId="13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11" fillId="0" borderId="8" xfId="0" applyFont="1" applyBorder="1" applyAlignment="1">
      <alignment horizontal="center" textRotation="90" wrapText="1"/>
    </xf>
    <xf numFmtId="0" fontId="11" fillId="0" borderId="12" xfId="0" applyFont="1" applyBorder="1" applyAlignment="1">
      <alignment horizontal="center" textRotation="90" wrapText="1"/>
    </xf>
    <xf numFmtId="0" fontId="11" fillId="0" borderId="13" xfId="0" applyFont="1" applyBorder="1" applyAlignment="1">
      <alignment horizontal="center" textRotation="90" wrapText="1"/>
    </xf>
    <xf numFmtId="0" fontId="11" fillId="0" borderId="4" xfId="0" applyFont="1" applyBorder="1" applyAlignment="1">
      <alignment horizontal="center" textRotation="90" wrapText="1"/>
    </xf>
    <xf numFmtId="0" fontId="11" fillId="0" borderId="14" xfId="0" applyFont="1" applyBorder="1" applyAlignment="1">
      <alignment horizontal="center" textRotation="90" wrapText="1"/>
    </xf>
    <xf numFmtId="0" fontId="11" fillId="0" borderId="2" xfId="0" applyFont="1" applyBorder="1" applyAlignment="1">
      <alignment horizont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13687</xdr:colOff>
      <xdr:row>5</xdr:row>
      <xdr:rowOff>47384</xdr:rowOff>
    </xdr:from>
    <xdr:to>
      <xdr:col>46</xdr:col>
      <xdr:colOff>46745</xdr:colOff>
      <xdr:row>6</xdr:row>
      <xdr:rowOff>191939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6794" y="945455"/>
          <a:ext cx="1352951" cy="348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26</xdr:col>
      <xdr:colOff>68036</xdr:colOff>
      <xdr:row>1</xdr:row>
      <xdr:rowOff>122463</xdr:rowOff>
    </xdr:from>
    <xdr:to>
      <xdr:col>37</xdr:col>
      <xdr:colOff>120144</xdr:colOff>
      <xdr:row>10</xdr:row>
      <xdr:rowOff>142633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47607" y="285749"/>
          <a:ext cx="1861858" cy="1734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20"/>
  <sheetViews>
    <sheetView tabSelected="1" view="pageBreakPreview" zoomScale="70" zoomScaleSheetLayoutView="70" workbookViewId="0">
      <selection activeCell="AB6" sqref="AB6"/>
    </sheetView>
  </sheetViews>
  <sheetFormatPr defaultRowHeight="12.75"/>
  <cols>
    <col min="1" max="1" width="1.85546875" style="7" customWidth="1"/>
    <col min="2" max="2" width="6.28515625" customWidth="1"/>
    <col min="3" max="3" width="12.85546875" customWidth="1"/>
    <col min="4" max="4" width="4.85546875" customWidth="1"/>
    <col min="5" max="5" width="2.42578125" customWidth="1"/>
    <col min="6" max="6" width="2.7109375" customWidth="1"/>
    <col min="7" max="8" width="2.42578125" customWidth="1"/>
    <col min="9" max="9" width="2.28515625" customWidth="1"/>
    <col min="10" max="11" width="2.42578125" customWidth="1"/>
    <col min="12" max="12" width="2.140625" customWidth="1"/>
    <col min="13" max="13" width="2.42578125" customWidth="1"/>
    <col min="14" max="14" width="2.7109375" customWidth="1"/>
    <col min="15" max="15" width="2.140625" customWidth="1"/>
    <col min="16" max="16" width="2.28515625" customWidth="1"/>
    <col min="17" max="18" width="2.42578125" style="9" customWidth="1"/>
    <col min="19" max="19" width="2.42578125" customWidth="1"/>
    <col min="20" max="20" width="2.140625" customWidth="1"/>
    <col min="21" max="21" width="2.42578125" customWidth="1"/>
    <col min="22" max="28" width="2.42578125" style="9" customWidth="1"/>
    <col min="29" max="29" width="2.28515625" style="9" customWidth="1"/>
    <col min="30" max="31" width="2.7109375" style="9" customWidth="1"/>
    <col min="32" max="32" width="2.140625" style="9" customWidth="1"/>
    <col min="33" max="33" width="2.42578125" style="9" customWidth="1"/>
    <col min="34" max="34" width="2.5703125" style="9" customWidth="1"/>
    <col min="35" max="35" width="2" style="9" customWidth="1"/>
    <col min="36" max="36" width="2.28515625" style="9" customWidth="1"/>
    <col min="37" max="37" width="3.140625" style="9" customWidth="1"/>
    <col min="38" max="38" width="2.7109375" customWidth="1"/>
    <col min="39" max="40" width="2.5703125" customWidth="1"/>
    <col min="41" max="41" width="2.42578125" customWidth="1"/>
    <col min="42" max="42" width="4" customWidth="1"/>
    <col min="43" max="44" width="2.5703125" customWidth="1"/>
    <col min="45" max="45" width="2.28515625" customWidth="1"/>
    <col min="46" max="47" width="3" customWidth="1"/>
    <col min="48" max="48" width="2.5703125" style="9" customWidth="1"/>
    <col min="49" max="49" width="2" style="9" customWidth="1"/>
    <col min="50" max="51" width="1.85546875" style="9" customWidth="1"/>
    <col min="52" max="53" width="2" style="9" customWidth="1"/>
    <col min="54" max="54" width="2" style="10" customWidth="1"/>
    <col min="55" max="55" width="1.85546875" style="10" customWidth="1"/>
    <col min="56" max="56" width="1.85546875" customWidth="1"/>
    <col min="57" max="57" width="4.7109375" style="17" customWidth="1"/>
  </cols>
  <sheetData>
    <row r="1" spans="1:5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2"/>
      <c r="T1" s="2"/>
      <c r="U1" s="2"/>
      <c r="AL1" s="2"/>
      <c r="AM1" s="2"/>
      <c r="AN1" s="2"/>
      <c r="AO1" s="2"/>
      <c r="AP1" s="2"/>
      <c r="AQ1" s="2"/>
      <c r="AR1" s="2"/>
      <c r="AS1" s="2"/>
      <c r="AT1" s="2"/>
      <c r="AU1" s="2"/>
      <c r="BB1" s="9"/>
      <c r="BC1" s="9"/>
      <c r="BD1" s="2"/>
      <c r="BE1" s="13"/>
    </row>
    <row r="2" spans="1:57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S2" s="2"/>
      <c r="T2" s="2"/>
      <c r="U2" s="2"/>
      <c r="AL2" s="2"/>
      <c r="AM2" s="2"/>
      <c r="AN2" s="2"/>
      <c r="AO2" s="2"/>
      <c r="AP2" s="2"/>
      <c r="AQ2" s="2"/>
      <c r="AR2" s="2"/>
      <c r="AS2" s="2"/>
      <c r="AT2" s="2"/>
      <c r="AU2" s="2"/>
      <c r="BB2" s="9"/>
      <c r="BC2" s="9"/>
      <c r="BD2" s="2"/>
      <c r="BE2" s="13"/>
    </row>
    <row r="3" spans="1:57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S3" s="2"/>
      <c r="T3" s="2"/>
      <c r="U3" s="2"/>
      <c r="AL3" s="2"/>
      <c r="AM3" s="2"/>
      <c r="AN3" s="2"/>
      <c r="AO3" s="2"/>
      <c r="AP3" s="2"/>
      <c r="AQ3" s="2"/>
      <c r="AR3" s="2"/>
      <c r="AS3" s="2"/>
      <c r="AT3" s="2"/>
      <c r="AU3" s="2"/>
      <c r="BB3" s="9"/>
      <c r="BC3" s="9"/>
      <c r="BD3" s="2"/>
      <c r="BE3" s="13"/>
    </row>
    <row r="4" spans="1:57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S4" s="2"/>
      <c r="T4" s="2"/>
      <c r="U4" s="2"/>
      <c r="AL4" s="2"/>
      <c r="AM4" s="2"/>
      <c r="AN4" s="87" t="s">
        <v>0</v>
      </c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</row>
    <row r="5" spans="1:57" ht="15.7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S5" s="2"/>
      <c r="T5" s="2"/>
      <c r="U5" s="2"/>
      <c r="AL5" s="2"/>
      <c r="AM5" s="2"/>
      <c r="AN5" s="78" t="s">
        <v>111</v>
      </c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</row>
    <row r="6" spans="1:57" ht="15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S6" s="2"/>
      <c r="T6" s="2"/>
      <c r="U6" s="2"/>
      <c r="AL6" s="2"/>
      <c r="AM6" s="2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</row>
    <row r="7" spans="1:57" ht="15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S7" s="2"/>
      <c r="T7" s="2"/>
      <c r="U7" s="2"/>
      <c r="AL7" s="2"/>
      <c r="AM7" s="2"/>
      <c r="AN7" s="78" t="s">
        <v>112</v>
      </c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</row>
    <row r="8" spans="1:57" ht="15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S8" s="2"/>
      <c r="T8" s="2"/>
      <c r="U8" s="2"/>
      <c r="AL8" s="2"/>
      <c r="AM8" s="2"/>
      <c r="AN8" s="78" t="s">
        <v>113</v>
      </c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</row>
    <row r="9" spans="1:57" ht="15.7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S9" s="2"/>
      <c r="T9" s="2"/>
      <c r="U9" s="2"/>
      <c r="AL9" s="2"/>
      <c r="AM9" s="2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</row>
    <row r="10" spans="1:57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S10" s="2"/>
      <c r="T10" s="2"/>
      <c r="U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BB10" s="9"/>
      <c r="BC10" s="9"/>
      <c r="BD10" s="2"/>
      <c r="BE10" s="13"/>
    </row>
    <row r="11" spans="1:57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S11" s="2"/>
      <c r="T11" s="2"/>
      <c r="U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BB11" s="9"/>
      <c r="BC11" s="9"/>
      <c r="BD11" s="2"/>
      <c r="BE11" s="13"/>
    </row>
    <row r="12" spans="1:57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S12" s="2"/>
      <c r="T12" s="2"/>
      <c r="U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BB12" s="9"/>
      <c r="BC12" s="9"/>
      <c r="BD12" s="2"/>
      <c r="BE12" s="13"/>
    </row>
    <row r="13" spans="1:57" ht="18.75">
      <c r="A13" s="1"/>
      <c r="B13" s="91" t="s">
        <v>1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</row>
    <row r="14" spans="1:57" ht="15.75">
      <c r="A14" s="1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</row>
    <row r="15" spans="1:57">
      <c r="A15" s="1"/>
    </row>
    <row r="16" spans="1:57" ht="15.75">
      <c r="A16" s="1"/>
      <c r="B16" s="89" t="s">
        <v>89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</row>
    <row r="17" spans="1:57" ht="15.75">
      <c r="A17" s="1"/>
      <c r="B17" s="90" t="s">
        <v>71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</row>
    <row r="18" spans="1:57" ht="15.75">
      <c r="A18" s="1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</row>
    <row r="19" spans="1:57" ht="15.75">
      <c r="A19" s="1"/>
      <c r="B19" s="80" t="s">
        <v>2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</row>
    <row r="20" spans="1:57" ht="15.75">
      <c r="A20" s="1"/>
      <c r="B20" s="88" t="s">
        <v>69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</row>
    <row r="21" spans="1:57" ht="15.75">
      <c r="A21" s="1"/>
      <c r="B21" s="80" t="s">
        <v>72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</row>
    <row r="22" spans="1:57" ht="15.75">
      <c r="A22" s="1"/>
      <c r="B22" s="80" t="s">
        <v>3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</row>
    <row r="23" spans="1:57" ht="15.75">
      <c r="A23" s="1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</row>
    <row r="24" spans="1:57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S24" s="2"/>
      <c r="T24" s="2"/>
      <c r="U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BB24" s="9"/>
      <c r="BC24" s="9"/>
      <c r="BD24" s="2"/>
      <c r="BE24" s="13"/>
    </row>
    <row r="25" spans="1:57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S25" s="2"/>
      <c r="T25" s="2"/>
      <c r="U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BB25" s="9"/>
      <c r="BC25" s="9"/>
      <c r="BD25" s="2"/>
      <c r="BE25" s="13"/>
    </row>
    <row r="26" spans="1:57" ht="18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S26" s="2"/>
      <c r="T26" s="2"/>
      <c r="U26" s="2"/>
      <c r="AG26" s="82" t="s">
        <v>70</v>
      </c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</row>
    <row r="27" spans="1:57" ht="18.7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S27" s="2"/>
      <c r="T27" s="2"/>
      <c r="U27" s="2"/>
      <c r="AG27" s="82" t="s">
        <v>4</v>
      </c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</row>
    <row r="28" spans="1:57" ht="18.7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S28" s="2"/>
      <c r="T28" s="2"/>
      <c r="U28" s="2"/>
      <c r="AG28" s="82" t="s">
        <v>5</v>
      </c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</row>
    <row r="29" spans="1:57" ht="18.7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S29" s="2"/>
      <c r="T29" s="2"/>
      <c r="U29" s="2"/>
      <c r="AG29" s="82" t="s">
        <v>6</v>
      </c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</row>
    <row r="30" spans="1:57" ht="15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S30" s="2"/>
      <c r="T30" s="2"/>
      <c r="U30" s="2"/>
      <c r="AG30" s="78" t="s">
        <v>7</v>
      </c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</row>
    <row r="31" spans="1:57" ht="15.7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S31" s="2"/>
      <c r="T31" s="2"/>
      <c r="U31" s="2"/>
      <c r="AG31" s="78" t="s">
        <v>8</v>
      </c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</row>
    <row r="32" spans="1:57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S32" s="2"/>
      <c r="T32" s="2"/>
      <c r="U32" s="2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</row>
    <row r="33" spans="1:57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S33" s="2"/>
      <c r="T33" s="2"/>
      <c r="U33" s="2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</row>
    <row r="34" spans="1:57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S34" s="2"/>
      <c r="T34" s="2"/>
      <c r="U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BB34" s="9"/>
      <c r="BC34" s="9"/>
      <c r="BD34" s="2"/>
      <c r="BE34" s="13"/>
    </row>
    <row r="35" spans="1:57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S35" s="2"/>
      <c r="T35" s="2"/>
      <c r="U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BB35" s="9"/>
      <c r="BC35" s="9"/>
      <c r="BD35" s="2"/>
      <c r="BE35" s="13"/>
    </row>
    <row r="36" spans="1:57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S36" s="2"/>
      <c r="T36" s="2"/>
      <c r="U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BB36" s="9"/>
      <c r="BC36" s="9"/>
      <c r="BD36" s="2"/>
      <c r="BE36" s="13"/>
    </row>
    <row r="37" spans="1:57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S37" s="2"/>
      <c r="T37" s="2"/>
      <c r="U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BB37" s="9"/>
      <c r="BC37" s="9"/>
      <c r="BD37" s="2"/>
      <c r="BE37" s="13"/>
    </row>
    <row r="38" spans="1:57" ht="15.75">
      <c r="A38" s="81" t="s">
        <v>9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</row>
    <row r="39" spans="1:57" ht="15.75">
      <c r="A39" s="81" t="s">
        <v>10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</row>
    <row r="40" spans="1:57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S40" s="2"/>
      <c r="T40" s="2"/>
      <c r="U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BB40" s="9"/>
      <c r="BC40" s="9"/>
      <c r="BD40" s="2"/>
      <c r="BE40" s="13"/>
    </row>
    <row r="41" spans="1:57" ht="39.75" customHeight="1">
      <c r="A41" s="93" t="s">
        <v>11</v>
      </c>
      <c r="B41" s="86" t="s">
        <v>12</v>
      </c>
      <c r="C41" s="86" t="s">
        <v>13</v>
      </c>
      <c r="D41" s="86" t="s">
        <v>14</v>
      </c>
      <c r="E41" s="85" t="s">
        <v>15</v>
      </c>
      <c r="F41" s="85"/>
      <c r="G41" s="85"/>
      <c r="H41" s="85"/>
      <c r="I41" s="85" t="s">
        <v>16</v>
      </c>
      <c r="J41" s="85"/>
      <c r="K41" s="85"/>
      <c r="L41" s="85"/>
      <c r="M41" s="39" t="s">
        <v>56</v>
      </c>
      <c r="N41" s="85" t="s">
        <v>17</v>
      </c>
      <c r="O41" s="85"/>
      <c r="P41" s="85"/>
      <c r="Q41" s="18">
        <v>41610</v>
      </c>
      <c r="R41" s="85" t="s">
        <v>18</v>
      </c>
      <c r="S41" s="85"/>
      <c r="T41" s="85"/>
      <c r="U41" s="85"/>
      <c r="V41" s="39" t="s">
        <v>57</v>
      </c>
      <c r="W41" s="85" t="s">
        <v>19</v>
      </c>
      <c r="X41" s="85"/>
      <c r="Y41" s="85"/>
      <c r="Z41" s="39" t="s">
        <v>58</v>
      </c>
      <c r="AA41" s="85" t="s">
        <v>20</v>
      </c>
      <c r="AB41" s="85"/>
      <c r="AC41" s="85"/>
      <c r="AD41" s="40" t="s">
        <v>59</v>
      </c>
      <c r="AE41" s="85" t="s">
        <v>21</v>
      </c>
      <c r="AF41" s="85"/>
      <c r="AG41" s="85"/>
      <c r="AH41" s="85"/>
      <c r="AI41" s="84" t="s">
        <v>22</v>
      </c>
      <c r="AJ41" s="84"/>
      <c r="AK41" s="84"/>
      <c r="AL41" s="84"/>
      <c r="AM41" s="41" t="s">
        <v>60</v>
      </c>
      <c r="AN41" s="84" t="s">
        <v>23</v>
      </c>
      <c r="AO41" s="84"/>
      <c r="AP41" s="84"/>
      <c r="AQ41" s="42">
        <v>41792</v>
      </c>
      <c r="AR41" s="84" t="s">
        <v>24</v>
      </c>
      <c r="AS41" s="84"/>
      <c r="AT41" s="84"/>
      <c r="AU41" s="84"/>
      <c r="AV41" s="85" t="s">
        <v>25</v>
      </c>
      <c r="AW41" s="85"/>
      <c r="AX41" s="85"/>
      <c r="AY41" s="85"/>
      <c r="AZ41" s="84" t="s">
        <v>26</v>
      </c>
      <c r="BA41" s="84"/>
      <c r="BB41" s="84"/>
      <c r="BC41" s="84"/>
      <c r="BD41" s="84"/>
      <c r="BE41" s="96" t="s">
        <v>27</v>
      </c>
    </row>
    <row r="42" spans="1:57">
      <c r="A42" s="93"/>
      <c r="B42" s="86"/>
      <c r="C42" s="86"/>
      <c r="D42" s="86"/>
      <c r="E42" s="85" t="s">
        <v>28</v>
      </c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96"/>
    </row>
    <row r="43" spans="1:57">
      <c r="A43" s="93"/>
      <c r="B43" s="86"/>
      <c r="C43" s="86"/>
      <c r="D43" s="86"/>
      <c r="E43" s="43">
        <v>36</v>
      </c>
      <c r="F43" s="43">
        <v>37</v>
      </c>
      <c r="G43" s="43">
        <v>38</v>
      </c>
      <c r="H43" s="43">
        <v>39</v>
      </c>
      <c r="I43" s="43">
        <v>40</v>
      </c>
      <c r="J43" s="43">
        <v>41</v>
      </c>
      <c r="K43" s="43">
        <v>42</v>
      </c>
      <c r="L43" s="43">
        <v>43</v>
      </c>
      <c r="M43" s="43">
        <v>44</v>
      </c>
      <c r="N43" s="43">
        <v>45</v>
      </c>
      <c r="O43" s="43">
        <v>46</v>
      </c>
      <c r="P43" s="43">
        <v>47</v>
      </c>
      <c r="Q43" s="43">
        <v>48</v>
      </c>
      <c r="R43" s="43">
        <v>49</v>
      </c>
      <c r="S43" s="43">
        <v>50</v>
      </c>
      <c r="T43" s="43">
        <v>51</v>
      </c>
      <c r="U43" s="43">
        <v>52</v>
      </c>
      <c r="V43" s="43">
        <v>1</v>
      </c>
      <c r="W43" s="43">
        <v>2</v>
      </c>
      <c r="X43" s="43">
        <v>3</v>
      </c>
      <c r="Y43" s="43">
        <v>4</v>
      </c>
      <c r="Z43" s="43">
        <v>5</v>
      </c>
      <c r="AA43" s="43">
        <v>6</v>
      </c>
      <c r="AB43" s="43">
        <v>7</v>
      </c>
      <c r="AC43" s="43">
        <v>8</v>
      </c>
      <c r="AD43" s="43">
        <v>9</v>
      </c>
      <c r="AE43" s="43">
        <v>10</v>
      </c>
      <c r="AF43" s="43">
        <v>11</v>
      </c>
      <c r="AG43" s="43">
        <v>12</v>
      </c>
      <c r="AH43" s="43">
        <v>13</v>
      </c>
      <c r="AI43" s="43">
        <v>14</v>
      </c>
      <c r="AJ43" s="43">
        <v>15</v>
      </c>
      <c r="AK43" s="43">
        <v>16</v>
      </c>
      <c r="AL43" s="43">
        <v>17</v>
      </c>
      <c r="AM43" s="43">
        <v>18</v>
      </c>
      <c r="AN43" s="43">
        <v>19</v>
      </c>
      <c r="AO43" s="43">
        <v>20</v>
      </c>
      <c r="AP43" s="43">
        <v>21</v>
      </c>
      <c r="AQ43" s="43">
        <v>22</v>
      </c>
      <c r="AR43" s="43">
        <v>23</v>
      </c>
      <c r="AS43" s="43">
        <v>24</v>
      </c>
      <c r="AT43" s="43">
        <v>25</v>
      </c>
      <c r="AU43" s="43">
        <v>26</v>
      </c>
      <c r="AV43" s="43">
        <v>27</v>
      </c>
      <c r="AW43" s="43">
        <v>28</v>
      </c>
      <c r="AX43" s="43">
        <v>29</v>
      </c>
      <c r="AY43" s="43">
        <v>30</v>
      </c>
      <c r="AZ43" s="43">
        <v>31</v>
      </c>
      <c r="BA43" s="43">
        <v>32</v>
      </c>
      <c r="BB43" s="43">
        <v>33</v>
      </c>
      <c r="BC43" s="43">
        <v>34</v>
      </c>
      <c r="BD43" s="43">
        <v>35</v>
      </c>
      <c r="BE43" s="96"/>
    </row>
    <row r="44" spans="1:57">
      <c r="A44" s="93"/>
      <c r="B44" s="86"/>
      <c r="C44" s="86"/>
      <c r="D44" s="86"/>
      <c r="E44" s="84" t="s">
        <v>29</v>
      </c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96"/>
    </row>
    <row r="45" spans="1:57">
      <c r="A45" s="93"/>
      <c r="B45" s="86"/>
      <c r="C45" s="86"/>
      <c r="D45" s="86"/>
      <c r="E45" s="43">
        <v>1</v>
      </c>
      <c r="F45" s="43">
        <v>2</v>
      </c>
      <c r="G45" s="43">
        <v>3</v>
      </c>
      <c r="H45" s="43">
        <v>4</v>
      </c>
      <c r="I45" s="43">
        <v>5</v>
      </c>
      <c r="J45" s="43">
        <v>6</v>
      </c>
      <c r="K45" s="43">
        <v>7</v>
      </c>
      <c r="L45" s="43">
        <v>8</v>
      </c>
      <c r="M45" s="43">
        <v>9</v>
      </c>
      <c r="N45" s="43">
        <v>10</v>
      </c>
      <c r="O45" s="43">
        <v>11</v>
      </c>
      <c r="P45" s="43">
        <v>12</v>
      </c>
      <c r="Q45" s="43">
        <v>13</v>
      </c>
      <c r="R45" s="43">
        <v>14</v>
      </c>
      <c r="S45" s="43">
        <v>15</v>
      </c>
      <c r="T45" s="43">
        <v>16</v>
      </c>
      <c r="U45" s="43">
        <v>17</v>
      </c>
      <c r="V45" s="24">
        <v>18</v>
      </c>
      <c r="W45" s="24">
        <v>19</v>
      </c>
      <c r="X45" s="43">
        <v>20</v>
      </c>
      <c r="Y45" s="43">
        <v>21</v>
      </c>
      <c r="Z45" s="43">
        <v>22</v>
      </c>
      <c r="AA45" s="43">
        <v>23</v>
      </c>
      <c r="AB45" s="43">
        <v>24</v>
      </c>
      <c r="AC45" s="43">
        <v>25</v>
      </c>
      <c r="AD45" s="43">
        <v>26</v>
      </c>
      <c r="AE45" s="43">
        <v>27</v>
      </c>
      <c r="AF45" s="43">
        <v>28</v>
      </c>
      <c r="AG45" s="43">
        <v>29</v>
      </c>
      <c r="AH45" s="43">
        <v>30</v>
      </c>
      <c r="AI45" s="43">
        <v>31</v>
      </c>
      <c r="AJ45" s="43">
        <v>32</v>
      </c>
      <c r="AK45" s="43">
        <v>33</v>
      </c>
      <c r="AL45" s="43">
        <v>34</v>
      </c>
      <c r="AM45" s="43">
        <v>35</v>
      </c>
      <c r="AN45" s="43">
        <v>36</v>
      </c>
      <c r="AO45" s="43">
        <v>37</v>
      </c>
      <c r="AP45" s="43">
        <v>38</v>
      </c>
      <c r="AQ45" s="43">
        <v>39</v>
      </c>
      <c r="AR45" s="43">
        <v>40</v>
      </c>
      <c r="AS45" s="43">
        <v>41</v>
      </c>
      <c r="AT45" s="24">
        <v>42</v>
      </c>
      <c r="AU45" s="24">
        <v>43</v>
      </c>
      <c r="AV45" s="43">
        <v>44</v>
      </c>
      <c r="AW45" s="43">
        <v>45</v>
      </c>
      <c r="AX45" s="43">
        <v>46</v>
      </c>
      <c r="AY45" s="43">
        <v>47</v>
      </c>
      <c r="AZ45" s="43">
        <v>48</v>
      </c>
      <c r="BA45" s="43">
        <v>49</v>
      </c>
      <c r="BB45" s="43">
        <v>50</v>
      </c>
      <c r="BC45" s="43">
        <v>51</v>
      </c>
      <c r="BD45" s="43">
        <v>52</v>
      </c>
      <c r="BE45" s="96"/>
    </row>
    <row r="46" spans="1:57" ht="16.5">
      <c r="A46" s="93" t="s">
        <v>30</v>
      </c>
      <c r="B46" s="92"/>
      <c r="C46" s="92" t="s">
        <v>55</v>
      </c>
      <c r="D46" s="31" t="s">
        <v>31</v>
      </c>
      <c r="E46" s="31">
        <f>E48</f>
        <v>24</v>
      </c>
      <c r="F46" s="31">
        <f t="shared" ref="F46:BD46" si="0">F48</f>
        <v>24</v>
      </c>
      <c r="G46" s="31">
        <f t="shared" si="0"/>
        <v>24</v>
      </c>
      <c r="H46" s="31">
        <f t="shared" si="0"/>
        <v>24</v>
      </c>
      <c r="I46" s="31">
        <f t="shared" si="0"/>
        <v>24</v>
      </c>
      <c r="J46" s="31">
        <f t="shared" si="0"/>
        <v>24</v>
      </c>
      <c r="K46" s="31">
        <f t="shared" si="0"/>
        <v>24</v>
      </c>
      <c r="L46" s="31">
        <f t="shared" si="0"/>
        <v>24</v>
      </c>
      <c r="M46" s="31">
        <f t="shared" si="0"/>
        <v>22</v>
      </c>
      <c r="N46" s="31">
        <f t="shared" si="0"/>
        <v>24</v>
      </c>
      <c r="O46" s="31">
        <f t="shared" si="0"/>
        <v>24</v>
      </c>
      <c r="P46" s="31">
        <f t="shared" si="0"/>
        <v>24</v>
      </c>
      <c r="Q46" s="31">
        <f t="shared" si="0"/>
        <v>24</v>
      </c>
      <c r="R46" s="31">
        <f t="shared" si="0"/>
        <v>24</v>
      </c>
      <c r="S46" s="31">
        <f t="shared" si="0"/>
        <v>24</v>
      </c>
      <c r="T46" s="31">
        <f t="shared" si="0"/>
        <v>23</v>
      </c>
      <c r="U46" s="31">
        <f t="shared" si="0"/>
        <v>26</v>
      </c>
      <c r="V46" s="31">
        <f t="shared" si="0"/>
        <v>0</v>
      </c>
      <c r="W46" s="31">
        <f t="shared" si="0"/>
        <v>0</v>
      </c>
      <c r="X46" s="31">
        <f t="shared" si="0"/>
        <v>22</v>
      </c>
      <c r="Y46" s="31">
        <f t="shared" si="0"/>
        <v>20</v>
      </c>
      <c r="Z46" s="31">
        <f t="shared" si="0"/>
        <v>22</v>
      </c>
      <c r="AA46" s="31">
        <f t="shared" si="0"/>
        <v>20</v>
      </c>
      <c r="AB46" s="31">
        <f t="shared" si="0"/>
        <v>22</v>
      </c>
      <c r="AC46" s="31">
        <f t="shared" si="0"/>
        <v>20</v>
      </c>
      <c r="AD46" s="31">
        <f t="shared" si="0"/>
        <v>22</v>
      </c>
      <c r="AE46" s="31">
        <f t="shared" si="0"/>
        <v>22</v>
      </c>
      <c r="AF46" s="31">
        <f t="shared" si="0"/>
        <v>22</v>
      </c>
      <c r="AG46" s="31">
        <f t="shared" si="0"/>
        <v>22</v>
      </c>
      <c r="AH46" s="31">
        <f t="shared" si="0"/>
        <v>22</v>
      </c>
      <c r="AI46" s="31">
        <f t="shared" si="0"/>
        <v>22</v>
      </c>
      <c r="AJ46" s="31">
        <f t="shared" si="0"/>
        <v>22</v>
      </c>
      <c r="AK46" s="31">
        <f t="shared" si="0"/>
        <v>22</v>
      </c>
      <c r="AL46" s="31">
        <f t="shared" si="0"/>
        <v>22</v>
      </c>
      <c r="AM46" s="31">
        <f t="shared" si="0"/>
        <v>24</v>
      </c>
      <c r="AN46" s="31">
        <f t="shared" si="0"/>
        <v>22</v>
      </c>
      <c r="AO46" s="31">
        <f t="shared" si="0"/>
        <v>22</v>
      </c>
      <c r="AP46" s="31">
        <f t="shared" si="0"/>
        <v>20</v>
      </c>
      <c r="AQ46" s="31">
        <f t="shared" si="0"/>
        <v>20</v>
      </c>
      <c r="AR46" s="31">
        <f t="shared" si="0"/>
        <v>22</v>
      </c>
      <c r="AS46" s="31">
        <f t="shared" si="0"/>
        <v>25</v>
      </c>
      <c r="AT46" s="31">
        <f t="shared" si="0"/>
        <v>0</v>
      </c>
      <c r="AU46" s="31">
        <f t="shared" si="0"/>
        <v>0</v>
      </c>
      <c r="AV46" s="31">
        <f t="shared" si="0"/>
        <v>0</v>
      </c>
      <c r="AW46" s="31">
        <f t="shared" si="0"/>
        <v>0</v>
      </c>
      <c r="AX46" s="31">
        <f t="shared" si="0"/>
        <v>0</v>
      </c>
      <c r="AY46" s="31">
        <f t="shared" si="0"/>
        <v>0</v>
      </c>
      <c r="AZ46" s="31">
        <f t="shared" si="0"/>
        <v>0</v>
      </c>
      <c r="BA46" s="31">
        <f t="shared" si="0"/>
        <v>0</v>
      </c>
      <c r="BB46" s="31">
        <f t="shared" si="0"/>
        <v>0</v>
      </c>
      <c r="BC46" s="31">
        <f t="shared" si="0"/>
        <v>0</v>
      </c>
      <c r="BD46" s="31">
        <f t="shared" si="0"/>
        <v>0</v>
      </c>
      <c r="BE46" s="14">
        <f>SUM(E46:BD46)</f>
        <v>886</v>
      </c>
    </row>
    <row r="47" spans="1:57" ht="16.5">
      <c r="A47" s="93"/>
      <c r="B47" s="92"/>
      <c r="C47" s="92"/>
      <c r="D47" s="31" t="s">
        <v>32</v>
      </c>
      <c r="E47" s="31">
        <f>E49</f>
        <v>12</v>
      </c>
      <c r="F47" s="31">
        <f t="shared" ref="F47:BD47" si="1">F49</f>
        <v>12</v>
      </c>
      <c r="G47" s="31">
        <f t="shared" si="1"/>
        <v>12</v>
      </c>
      <c r="H47" s="31">
        <f t="shared" si="1"/>
        <v>12</v>
      </c>
      <c r="I47" s="31">
        <f t="shared" si="1"/>
        <v>12</v>
      </c>
      <c r="J47" s="31">
        <f t="shared" si="1"/>
        <v>12</v>
      </c>
      <c r="K47" s="31">
        <f t="shared" si="1"/>
        <v>12</v>
      </c>
      <c r="L47" s="31">
        <f t="shared" si="1"/>
        <v>12</v>
      </c>
      <c r="M47" s="31">
        <f t="shared" si="1"/>
        <v>11</v>
      </c>
      <c r="N47" s="31">
        <f t="shared" si="1"/>
        <v>12</v>
      </c>
      <c r="O47" s="31">
        <f t="shared" si="1"/>
        <v>12</v>
      </c>
      <c r="P47" s="31">
        <f t="shared" si="1"/>
        <v>12</v>
      </c>
      <c r="Q47" s="31">
        <f t="shared" si="1"/>
        <v>12</v>
      </c>
      <c r="R47" s="31">
        <f t="shared" si="1"/>
        <v>12</v>
      </c>
      <c r="S47" s="31">
        <f t="shared" si="1"/>
        <v>12</v>
      </c>
      <c r="T47" s="31">
        <f t="shared" si="1"/>
        <v>11.5</v>
      </c>
      <c r="U47" s="31">
        <f t="shared" si="1"/>
        <v>13</v>
      </c>
      <c r="V47" s="31">
        <f t="shared" si="1"/>
        <v>0</v>
      </c>
      <c r="W47" s="31">
        <f t="shared" si="1"/>
        <v>0</v>
      </c>
      <c r="X47" s="31">
        <f t="shared" si="1"/>
        <v>11</v>
      </c>
      <c r="Y47" s="31">
        <f t="shared" si="1"/>
        <v>10</v>
      </c>
      <c r="Z47" s="31">
        <f t="shared" si="1"/>
        <v>11</v>
      </c>
      <c r="AA47" s="31">
        <f t="shared" si="1"/>
        <v>10</v>
      </c>
      <c r="AB47" s="31">
        <f t="shared" si="1"/>
        <v>11</v>
      </c>
      <c r="AC47" s="31">
        <f t="shared" si="1"/>
        <v>10</v>
      </c>
      <c r="AD47" s="31">
        <f t="shared" si="1"/>
        <v>11</v>
      </c>
      <c r="AE47" s="31">
        <f t="shared" si="1"/>
        <v>11</v>
      </c>
      <c r="AF47" s="31">
        <f t="shared" si="1"/>
        <v>11</v>
      </c>
      <c r="AG47" s="31">
        <f t="shared" si="1"/>
        <v>11</v>
      </c>
      <c r="AH47" s="31">
        <f t="shared" si="1"/>
        <v>11</v>
      </c>
      <c r="AI47" s="31">
        <f t="shared" si="1"/>
        <v>11</v>
      </c>
      <c r="AJ47" s="31">
        <f t="shared" si="1"/>
        <v>11</v>
      </c>
      <c r="AK47" s="31">
        <f t="shared" si="1"/>
        <v>11</v>
      </c>
      <c r="AL47" s="31">
        <f t="shared" si="1"/>
        <v>11</v>
      </c>
      <c r="AM47" s="31">
        <f t="shared" si="1"/>
        <v>12</v>
      </c>
      <c r="AN47" s="31">
        <f t="shared" si="1"/>
        <v>11</v>
      </c>
      <c r="AO47" s="31">
        <f t="shared" si="1"/>
        <v>11</v>
      </c>
      <c r="AP47" s="31">
        <f t="shared" si="1"/>
        <v>10</v>
      </c>
      <c r="AQ47" s="31">
        <f t="shared" si="1"/>
        <v>10</v>
      </c>
      <c r="AR47" s="31">
        <f t="shared" si="1"/>
        <v>11</v>
      </c>
      <c r="AS47" s="31">
        <f t="shared" si="1"/>
        <v>12.5</v>
      </c>
      <c r="AT47" s="31">
        <f t="shared" si="1"/>
        <v>0</v>
      </c>
      <c r="AU47" s="31">
        <f t="shared" si="1"/>
        <v>0</v>
      </c>
      <c r="AV47" s="31">
        <f t="shared" si="1"/>
        <v>0</v>
      </c>
      <c r="AW47" s="31">
        <f t="shared" si="1"/>
        <v>0</v>
      </c>
      <c r="AX47" s="31">
        <f t="shared" si="1"/>
        <v>0</v>
      </c>
      <c r="AY47" s="31">
        <f t="shared" si="1"/>
        <v>0</v>
      </c>
      <c r="AZ47" s="31">
        <f t="shared" si="1"/>
        <v>0</v>
      </c>
      <c r="BA47" s="31">
        <f t="shared" si="1"/>
        <v>0</v>
      </c>
      <c r="BB47" s="31">
        <f t="shared" si="1"/>
        <v>0</v>
      </c>
      <c r="BC47" s="31">
        <f t="shared" si="1"/>
        <v>0</v>
      </c>
      <c r="BD47" s="31">
        <f t="shared" si="1"/>
        <v>0</v>
      </c>
      <c r="BE47" s="14">
        <f t="shared" ref="BE47:BE86" si="2">SUM(E47:BD47)</f>
        <v>443</v>
      </c>
    </row>
    <row r="48" spans="1:57" ht="15" customHeight="1">
      <c r="A48" s="93"/>
      <c r="B48" s="92"/>
      <c r="C48" s="92" t="s">
        <v>73</v>
      </c>
      <c r="D48" s="31" t="s">
        <v>31</v>
      </c>
      <c r="E48" s="31">
        <f>E50+E52+E54+E56+E58+E60+E62+E64</f>
        <v>24</v>
      </c>
      <c r="F48" s="31">
        <f t="shared" ref="F48:BD48" si="3">F50+F52+F54+F56+F58+F60+F62+F64</f>
        <v>24</v>
      </c>
      <c r="G48" s="31">
        <f t="shared" si="3"/>
        <v>24</v>
      </c>
      <c r="H48" s="31">
        <f t="shared" si="3"/>
        <v>24</v>
      </c>
      <c r="I48" s="31">
        <f t="shared" si="3"/>
        <v>24</v>
      </c>
      <c r="J48" s="31">
        <f t="shared" si="3"/>
        <v>24</v>
      </c>
      <c r="K48" s="31">
        <f t="shared" si="3"/>
        <v>24</v>
      </c>
      <c r="L48" s="31">
        <f t="shared" si="3"/>
        <v>24</v>
      </c>
      <c r="M48" s="31">
        <f t="shared" si="3"/>
        <v>22</v>
      </c>
      <c r="N48" s="31">
        <f t="shared" si="3"/>
        <v>24</v>
      </c>
      <c r="O48" s="31">
        <f t="shared" si="3"/>
        <v>24</v>
      </c>
      <c r="P48" s="31">
        <f t="shared" si="3"/>
        <v>24</v>
      </c>
      <c r="Q48" s="31">
        <f t="shared" si="3"/>
        <v>24</v>
      </c>
      <c r="R48" s="31">
        <f t="shared" si="3"/>
        <v>24</v>
      </c>
      <c r="S48" s="31">
        <f t="shared" si="3"/>
        <v>24</v>
      </c>
      <c r="T48" s="31">
        <f t="shared" si="3"/>
        <v>23</v>
      </c>
      <c r="U48" s="31">
        <f t="shared" si="3"/>
        <v>26</v>
      </c>
      <c r="V48" s="31">
        <f t="shared" si="3"/>
        <v>0</v>
      </c>
      <c r="W48" s="31">
        <f t="shared" si="3"/>
        <v>0</v>
      </c>
      <c r="X48" s="31">
        <f t="shared" si="3"/>
        <v>22</v>
      </c>
      <c r="Y48" s="31">
        <f t="shared" si="3"/>
        <v>20</v>
      </c>
      <c r="Z48" s="31">
        <f t="shared" si="3"/>
        <v>22</v>
      </c>
      <c r="AA48" s="31">
        <f t="shared" si="3"/>
        <v>20</v>
      </c>
      <c r="AB48" s="31">
        <f t="shared" si="3"/>
        <v>22</v>
      </c>
      <c r="AC48" s="31">
        <f t="shared" si="3"/>
        <v>20</v>
      </c>
      <c r="AD48" s="31">
        <f t="shared" si="3"/>
        <v>22</v>
      </c>
      <c r="AE48" s="31">
        <f t="shared" si="3"/>
        <v>22</v>
      </c>
      <c r="AF48" s="31">
        <f t="shared" si="3"/>
        <v>22</v>
      </c>
      <c r="AG48" s="31">
        <f t="shared" si="3"/>
        <v>22</v>
      </c>
      <c r="AH48" s="31">
        <f t="shared" si="3"/>
        <v>22</v>
      </c>
      <c r="AI48" s="31">
        <f t="shared" si="3"/>
        <v>22</v>
      </c>
      <c r="AJ48" s="31">
        <f t="shared" si="3"/>
        <v>22</v>
      </c>
      <c r="AK48" s="31">
        <f t="shared" si="3"/>
        <v>22</v>
      </c>
      <c r="AL48" s="31">
        <f t="shared" si="3"/>
        <v>22</v>
      </c>
      <c r="AM48" s="31">
        <f t="shared" si="3"/>
        <v>24</v>
      </c>
      <c r="AN48" s="31">
        <f t="shared" si="3"/>
        <v>22</v>
      </c>
      <c r="AO48" s="31">
        <f t="shared" si="3"/>
        <v>22</v>
      </c>
      <c r="AP48" s="31">
        <f t="shared" si="3"/>
        <v>20</v>
      </c>
      <c r="AQ48" s="31">
        <f t="shared" si="3"/>
        <v>20</v>
      </c>
      <c r="AR48" s="31">
        <f t="shared" si="3"/>
        <v>22</v>
      </c>
      <c r="AS48" s="31">
        <f t="shared" si="3"/>
        <v>25</v>
      </c>
      <c r="AT48" s="31">
        <f t="shared" si="3"/>
        <v>0</v>
      </c>
      <c r="AU48" s="31">
        <f t="shared" si="3"/>
        <v>0</v>
      </c>
      <c r="AV48" s="31">
        <f t="shared" si="3"/>
        <v>0</v>
      </c>
      <c r="AW48" s="31">
        <f t="shared" si="3"/>
        <v>0</v>
      </c>
      <c r="AX48" s="31">
        <f t="shared" si="3"/>
        <v>0</v>
      </c>
      <c r="AY48" s="31">
        <f t="shared" si="3"/>
        <v>0</v>
      </c>
      <c r="AZ48" s="31">
        <f t="shared" si="3"/>
        <v>0</v>
      </c>
      <c r="BA48" s="31">
        <f t="shared" si="3"/>
        <v>0</v>
      </c>
      <c r="BB48" s="31">
        <f t="shared" si="3"/>
        <v>0</v>
      </c>
      <c r="BC48" s="31">
        <f t="shared" si="3"/>
        <v>0</v>
      </c>
      <c r="BD48" s="31">
        <f t="shared" si="3"/>
        <v>0</v>
      </c>
      <c r="BE48" s="14">
        <f t="shared" si="2"/>
        <v>886</v>
      </c>
    </row>
    <row r="49" spans="1:57" ht="15" customHeight="1">
      <c r="A49" s="93"/>
      <c r="B49" s="92"/>
      <c r="C49" s="92"/>
      <c r="D49" s="31" t="s">
        <v>32</v>
      </c>
      <c r="E49" s="31">
        <f>E51+E53+E55+E57+E59+E61+E63+E65</f>
        <v>12</v>
      </c>
      <c r="F49" s="31">
        <f t="shared" ref="F49:BD49" si="4">F51+F53+F55+F57+F59+F61+F63+F65</f>
        <v>12</v>
      </c>
      <c r="G49" s="31">
        <f t="shared" si="4"/>
        <v>12</v>
      </c>
      <c r="H49" s="31">
        <f t="shared" si="4"/>
        <v>12</v>
      </c>
      <c r="I49" s="31">
        <f t="shared" si="4"/>
        <v>12</v>
      </c>
      <c r="J49" s="31">
        <f t="shared" si="4"/>
        <v>12</v>
      </c>
      <c r="K49" s="31">
        <f t="shared" si="4"/>
        <v>12</v>
      </c>
      <c r="L49" s="31">
        <f t="shared" si="4"/>
        <v>12</v>
      </c>
      <c r="M49" s="31">
        <f t="shared" si="4"/>
        <v>11</v>
      </c>
      <c r="N49" s="31">
        <f t="shared" si="4"/>
        <v>12</v>
      </c>
      <c r="O49" s="31">
        <f t="shared" si="4"/>
        <v>12</v>
      </c>
      <c r="P49" s="31">
        <f t="shared" si="4"/>
        <v>12</v>
      </c>
      <c r="Q49" s="31">
        <f t="shared" si="4"/>
        <v>12</v>
      </c>
      <c r="R49" s="31">
        <f t="shared" si="4"/>
        <v>12</v>
      </c>
      <c r="S49" s="31">
        <f t="shared" si="4"/>
        <v>12</v>
      </c>
      <c r="T49" s="31">
        <f t="shared" si="4"/>
        <v>11.5</v>
      </c>
      <c r="U49" s="31">
        <f t="shared" si="4"/>
        <v>13</v>
      </c>
      <c r="V49" s="31">
        <f t="shared" si="4"/>
        <v>0</v>
      </c>
      <c r="W49" s="31">
        <f t="shared" si="4"/>
        <v>0</v>
      </c>
      <c r="X49" s="31">
        <f t="shared" si="4"/>
        <v>11</v>
      </c>
      <c r="Y49" s="31">
        <f t="shared" si="4"/>
        <v>10</v>
      </c>
      <c r="Z49" s="31">
        <f t="shared" si="4"/>
        <v>11</v>
      </c>
      <c r="AA49" s="31">
        <f t="shared" si="4"/>
        <v>10</v>
      </c>
      <c r="AB49" s="31">
        <f t="shared" si="4"/>
        <v>11</v>
      </c>
      <c r="AC49" s="31">
        <f t="shared" si="4"/>
        <v>10</v>
      </c>
      <c r="AD49" s="31">
        <f t="shared" si="4"/>
        <v>11</v>
      </c>
      <c r="AE49" s="31">
        <f t="shared" si="4"/>
        <v>11</v>
      </c>
      <c r="AF49" s="31">
        <f t="shared" si="4"/>
        <v>11</v>
      </c>
      <c r="AG49" s="31">
        <f t="shared" si="4"/>
        <v>11</v>
      </c>
      <c r="AH49" s="31">
        <f t="shared" si="4"/>
        <v>11</v>
      </c>
      <c r="AI49" s="31">
        <f t="shared" si="4"/>
        <v>11</v>
      </c>
      <c r="AJ49" s="31">
        <f t="shared" si="4"/>
        <v>11</v>
      </c>
      <c r="AK49" s="31">
        <f t="shared" si="4"/>
        <v>11</v>
      </c>
      <c r="AL49" s="31">
        <f t="shared" si="4"/>
        <v>11</v>
      </c>
      <c r="AM49" s="31">
        <f t="shared" si="4"/>
        <v>12</v>
      </c>
      <c r="AN49" s="31">
        <f t="shared" si="4"/>
        <v>11</v>
      </c>
      <c r="AO49" s="31">
        <f t="shared" si="4"/>
        <v>11</v>
      </c>
      <c r="AP49" s="31">
        <f t="shared" si="4"/>
        <v>10</v>
      </c>
      <c r="AQ49" s="31">
        <f t="shared" si="4"/>
        <v>10</v>
      </c>
      <c r="AR49" s="31">
        <f t="shared" si="4"/>
        <v>11</v>
      </c>
      <c r="AS49" s="31">
        <f t="shared" si="4"/>
        <v>12.5</v>
      </c>
      <c r="AT49" s="31">
        <f t="shared" si="4"/>
        <v>0</v>
      </c>
      <c r="AU49" s="31">
        <f t="shared" si="4"/>
        <v>0</v>
      </c>
      <c r="AV49" s="31">
        <f t="shared" si="4"/>
        <v>0</v>
      </c>
      <c r="AW49" s="31">
        <f t="shared" si="4"/>
        <v>0</v>
      </c>
      <c r="AX49" s="31">
        <f t="shared" si="4"/>
        <v>0</v>
      </c>
      <c r="AY49" s="31">
        <f t="shared" si="4"/>
        <v>0</v>
      </c>
      <c r="AZ49" s="31">
        <f t="shared" si="4"/>
        <v>0</v>
      </c>
      <c r="BA49" s="31">
        <f t="shared" si="4"/>
        <v>0</v>
      </c>
      <c r="BB49" s="31">
        <f t="shared" si="4"/>
        <v>0</v>
      </c>
      <c r="BC49" s="31">
        <f t="shared" si="4"/>
        <v>0</v>
      </c>
      <c r="BD49" s="31">
        <f t="shared" si="4"/>
        <v>0</v>
      </c>
      <c r="BE49" s="14">
        <f t="shared" si="2"/>
        <v>443</v>
      </c>
    </row>
    <row r="50" spans="1:57" s="7" customFormat="1" ht="14.25" customHeight="1">
      <c r="A50" s="93"/>
      <c r="B50" s="83" t="s">
        <v>74</v>
      </c>
      <c r="C50" s="83" t="s">
        <v>33</v>
      </c>
      <c r="D50" s="30" t="s">
        <v>31</v>
      </c>
      <c r="E50" s="30">
        <v>2</v>
      </c>
      <c r="F50" s="30">
        <v>2</v>
      </c>
      <c r="G50" s="30">
        <v>2</v>
      </c>
      <c r="H50" s="30">
        <v>2</v>
      </c>
      <c r="I50" s="30">
        <v>2</v>
      </c>
      <c r="J50" s="30">
        <v>2</v>
      </c>
      <c r="K50" s="30">
        <v>2</v>
      </c>
      <c r="L50" s="30">
        <v>2</v>
      </c>
      <c r="M50" s="30">
        <v>2</v>
      </c>
      <c r="N50" s="30">
        <v>2</v>
      </c>
      <c r="O50" s="30">
        <v>2</v>
      </c>
      <c r="P50" s="30">
        <v>2</v>
      </c>
      <c r="Q50" s="30">
        <v>2</v>
      </c>
      <c r="R50" s="30">
        <v>2</v>
      </c>
      <c r="S50" s="30">
        <v>2</v>
      </c>
      <c r="T50" s="30">
        <v>2</v>
      </c>
      <c r="U50" s="30">
        <v>2</v>
      </c>
      <c r="V50" s="44">
        <v>0</v>
      </c>
      <c r="W50" s="44">
        <v>0</v>
      </c>
      <c r="X50" s="30">
        <v>2</v>
      </c>
      <c r="Y50" s="30">
        <v>2</v>
      </c>
      <c r="Z50" s="30">
        <v>2</v>
      </c>
      <c r="AA50" s="30">
        <v>2</v>
      </c>
      <c r="AB50" s="30">
        <v>2</v>
      </c>
      <c r="AC50" s="30">
        <v>2</v>
      </c>
      <c r="AD50" s="30">
        <v>2</v>
      </c>
      <c r="AE50" s="30">
        <v>2</v>
      </c>
      <c r="AF50" s="30">
        <v>2</v>
      </c>
      <c r="AG50" s="30">
        <v>2</v>
      </c>
      <c r="AH50" s="30">
        <v>2</v>
      </c>
      <c r="AI50" s="30">
        <v>2</v>
      </c>
      <c r="AJ50" s="30">
        <v>2</v>
      </c>
      <c r="AK50" s="30">
        <v>2</v>
      </c>
      <c r="AL50" s="30">
        <v>2</v>
      </c>
      <c r="AM50" s="30">
        <v>2</v>
      </c>
      <c r="AN50" s="30">
        <v>2</v>
      </c>
      <c r="AO50" s="30">
        <v>2</v>
      </c>
      <c r="AP50" s="30">
        <v>2</v>
      </c>
      <c r="AQ50" s="30">
        <v>2</v>
      </c>
      <c r="AR50" s="30">
        <v>2</v>
      </c>
      <c r="AS50" s="30">
        <v>2</v>
      </c>
      <c r="AT50" s="45"/>
      <c r="AU50" s="45"/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14">
        <f t="shared" si="2"/>
        <v>78</v>
      </c>
    </row>
    <row r="51" spans="1:57" s="7" customFormat="1" ht="14.25" customHeight="1">
      <c r="A51" s="93"/>
      <c r="B51" s="83"/>
      <c r="C51" s="83"/>
      <c r="D51" s="30" t="s">
        <v>32</v>
      </c>
      <c r="E51" s="30">
        <f>E50/2</f>
        <v>1</v>
      </c>
      <c r="F51" s="30">
        <f t="shared" ref="F51:AS51" si="5">F50/2</f>
        <v>1</v>
      </c>
      <c r="G51" s="30">
        <f t="shared" si="5"/>
        <v>1</v>
      </c>
      <c r="H51" s="30">
        <f t="shared" si="5"/>
        <v>1</v>
      </c>
      <c r="I51" s="30">
        <f t="shared" si="5"/>
        <v>1</v>
      </c>
      <c r="J51" s="30">
        <f t="shared" si="5"/>
        <v>1</v>
      </c>
      <c r="K51" s="30">
        <f t="shared" si="5"/>
        <v>1</v>
      </c>
      <c r="L51" s="30">
        <f t="shared" si="5"/>
        <v>1</v>
      </c>
      <c r="M51" s="30">
        <f t="shared" si="5"/>
        <v>1</v>
      </c>
      <c r="N51" s="30">
        <f t="shared" si="5"/>
        <v>1</v>
      </c>
      <c r="O51" s="30">
        <f t="shared" si="5"/>
        <v>1</v>
      </c>
      <c r="P51" s="30">
        <f t="shared" si="5"/>
        <v>1</v>
      </c>
      <c r="Q51" s="30">
        <f t="shared" si="5"/>
        <v>1</v>
      </c>
      <c r="R51" s="30">
        <f t="shared" si="5"/>
        <v>1</v>
      </c>
      <c r="S51" s="30">
        <f t="shared" si="5"/>
        <v>1</v>
      </c>
      <c r="T51" s="30">
        <f t="shared" si="5"/>
        <v>1</v>
      </c>
      <c r="U51" s="30">
        <f t="shared" si="5"/>
        <v>1</v>
      </c>
      <c r="V51" s="44">
        <v>0</v>
      </c>
      <c r="W51" s="44">
        <f t="shared" si="5"/>
        <v>0</v>
      </c>
      <c r="X51" s="30">
        <v>1</v>
      </c>
      <c r="Y51" s="30">
        <v>1</v>
      </c>
      <c r="Z51" s="30">
        <f t="shared" si="5"/>
        <v>1</v>
      </c>
      <c r="AA51" s="30">
        <f t="shared" si="5"/>
        <v>1</v>
      </c>
      <c r="AB51" s="30">
        <f t="shared" si="5"/>
        <v>1</v>
      </c>
      <c r="AC51" s="30">
        <f t="shared" si="5"/>
        <v>1</v>
      </c>
      <c r="AD51" s="30">
        <f t="shared" si="5"/>
        <v>1</v>
      </c>
      <c r="AE51" s="30">
        <f t="shared" si="5"/>
        <v>1</v>
      </c>
      <c r="AF51" s="30">
        <f t="shared" si="5"/>
        <v>1</v>
      </c>
      <c r="AG51" s="30">
        <f t="shared" si="5"/>
        <v>1</v>
      </c>
      <c r="AH51" s="30">
        <f t="shared" si="5"/>
        <v>1</v>
      </c>
      <c r="AI51" s="30">
        <f t="shared" si="5"/>
        <v>1</v>
      </c>
      <c r="AJ51" s="30">
        <f t="shared" si="5"/>
        <v>1</v>
      </c>
      <c r="AK51" s="30">
        <f t="shared" si="5"/>
        <v>1</v>
      </c>
      <c r="AL51" s="30">
        <f t="shared" si="5"/>
        <v>1</v>
      </c>
      <c r="AM51" s="30">
        <f t="shared" si="5"/>
        <v>1</v>
      </c>
      <c r="AN51" s="30">
        <f t="shared" si="5"/>
        <v>1</v>
      </c>
      <c r="AO51" s="30">
        <f t="shared" si="5"/>
        <v>1</v>
      </c>
      <c r="AP51" s="30">
        <f t="shared" si="5"/>
        <v>1</v>
      </c>
      <c r="AQ51" s="30">
        <f t="shared" si="5"/>
        <v>1</v>
      </c>
      <c r="AR51" s="30">
        <f t="shared" si="5"/>
        <v>1</v>
      </c>
      <c r="AS51" s="30">
        <f t="shared" si="5"/>
        <v>1</v>
      </c>
      <c r="AT51" s="45"/>
      <c r="AU51" s="45"/>
      <c r="AV51" s="30">
        <v>0</v>
      </c>
      <c r="AW51" s="30">
        <v>0</v>
      </c>
      <c r="AX51" s="30">
        <v>0</v>
      </c>
      <c r="AY51" s="30">
        <v>0</v>
      </c>
      <c r="AZ51" s="30">
        <v>0</v>
      </c>
      <c r="BA51" s="30">
        <v>0</v>
      </c>
      <c r="BB51" s="30">
        <v>0</v>
      </c>
      <c r="BC51" s="30">
        <v>0</v>
      </c>
      <c r="BD51" s="30">
        <v>0</v>
      </c>
      <c r="BE51" s="14">
        <f t="shared" si="2"/>
        <v>39</v>
      </c>
    </row>
    <row r="52" spans="1:57" s="7" customFormat="1" ht="14.25" customHeight="1">
      <c r="A52" s="93"/>
      <c r="B52" s="83" t="s">
        <v>75</v>
      </c>
      <c r="C52" s="83" t="s">
        <v>34</v>
      </c>
      <c r="D52" s="30" t="s">
        <v>31</v>
      </c>
      <c r="E52" s="30">
        <v>2</v>
      </c>
      <c r="F52" s="30">
        <v>2</v>
      </c>
      <c r="G52" s="30">
        <v>2</v>
      </c>
      <c r="H52" s="30">
        <v>2</v>
      </c>
      <c r="I52" s="30">
        <v>2</v>
      </c>
      <c r="J52" s="30">
        <v>2</v>
      </c>
      <c r="K52" s="30">
        <v>2</v>
      </c>
      <c r="L52" s="30">
        <v>2</v>
      </c>
      <c r="M52" s="30">
        <v>2</v>
      </c>
      <c r="N52" s="30">
        <v>2</v>
      </c>
      <c r="O52" s="30">
        <v>2</v>
      </c>
      <c r="P52" s="30">
        <v>2</v>
      </c>
      <c r="Q52" s="30">
        <v>2</v>
      </c>
      <c r="R52" s="30">
        <v>2</v>
      </c>
      <c r="S52" s="30">
        <v>2</v>
      </c>
      <c r="T52" s="30">
        <v>2</v>
      </c>
      <c r="U52" s="30">
        <v>2</v>
      </c>
      <c r="V52" s="44">
        <v>0</v>
      </c>
      <c r="W52" s="44">
        <v>0</v>
      </c>
      <c r="X52" s="30">
        <v>4</v>
      </c>
      <c r="Y52" s="30">
        <v>2</v>
      </c>
      <c r="Z52" s="30">
        <v>4</v>
      </c>
      <c r="AA52" s="30">
        <v>2</v>
      </c>
      <c r="AB52" s="30">
        <v>4</v>
      </c>
      <c r="AC52" s="30">
        <v>2</v>
      </c>
      <c r="AD52" s="30">
        <v>4</v>
      </c>
      <c r="AE52" s="30">
        <v>4</v>
      </c>
      <c r="AF52" s="30">
        <v>4</v>
      </c>
      <c r="AG52" s="30">
        <v>4</v>
      </c>
      <c r="AH52" s="30">
        <v>4</v>
      </c>
      <c r="AI52" s="30">
        <v>4</v>
      </c>
      <c r="AJ52" s="30">
        <v>4</v>
      </c>
      <c r="AK52" s="30">
        <v>4</v>
      </c>
      <c r="AL52" s="30">
        <v>4</v>
      </c>
      <c r="AM52" s="30">
        <v>4</v>
      </c>
      <c r="AN52" s="30">
        <v>4</v>
      </c>
      <c r="AO52" s="30">
        <v>4</v>
      </c>
      <c r="AP52" s="30">
        <v>4</v>
      </c>
      <c r="AQ52" s="30">
        <v>4</v>
      </c>
      <c r="AR52" s="30">
        <v>4</v>
      </c>
      <c r="AS52" s="30">
        <v>5</v>
      </c>
      <c r="AT52" s="45"/>
      <c r="AU52" s="45"/>
      <c r="AV52" s="30">
        <v>0</v>
      </c>
      <c r="AW52" s="30">
        <v>0</v>
      </c>
      <c r="AX52" s="30">
        <v>0</v>
      </c>
      <c r="AY52" s="30">
        <v>0</v>
      </c>
      <c r="AZ52" s="30">
        <v>0</v>
      </c>
      <c r="BA52" s="30">
        <v>0</v>
      </c>
      <c r="BB52" s="30">
        <v>0</v>
      </c>
      <c r="BC52" s="30">
        <v>0</v>
      </c>
      <c r="BD52" s="30">
        <v>0</v>
      </c>
      <c r="BE52" s="14">
        <f t="shared" si="2"/>
        <v>117</v>
      </c>
    </row>
    <row r="53" spans="1:57" s="7" customFormat="1" ht="14.25" customHeight="1">
      <c r="A53" s="93"/>
      <c r="B53" s="83"/>
      <c r="C53" s="83"/>
      <c r="D53" s="30" t="s">
        <v>32</v>
      </c>
      <c r="E53" s="30">
        <f>E52/2</f>
        <v>1</v>
      </c>
      <c r="F53" s="30">
        <f t="shared" ref="F53:W53" si="6">F52/2</f>
        <v>1</v>
      </c>
      <c r="G53" s="30">
        <f t="shared" si="6"/>
        <v>1</v>
      </c>
      <c r="H53" s="30">
        <f t="shared" si="6"/>
        <v>1</v>
      </c>
      <c r="I53" s="30">
        <f t="shared" si="6"/>
        <v>1</v>
      </c>
      <c r="J53" s="30">
        <f t="shared" si="6"/>
        <v>1</v>
      </c>
      <c r="K53" s="30">
        <f t="shared" si="6"/>
        <v>1</v>
      </c>
      <c r="L53" s="30">
        <f t="shared" si="6"/>
        <v>1</v>
      </c>
      <c r="M53" s="30">
        <f t="shared" si="6"/>
        <v>1</v>
      </c>
      <c r="N53" s="30">
        <f t="shared" si="6"/>
        <v>1</v>
      </c>
      <c r="O53" s="30">
        <f t="shared" si="6"/>
        <v>1</v>
      </c>
      <c r="P53" s="30">
        <f t="shared" si="6"/>
        <v>1</v>
      </c>
      <c r="Q53" s="30">
        <f t="shared" si="6"/>
        <v>1</v>
      </c>
      <c r="R53" s="30">
        <f t="shared" si="6"/>
        <v>1</v>
      </c>
      <c r="S53" s="30">
        <f t="shared" si="6"/>
        <v>1</v>
      </c>
      <c r="T53" s="30">
        <f t="shared" si="6"/>
        <v>1</v>
      </c>
      <c r="U53" s="30">
        <v>2</v>
      </c>
      <c r="V53" s="44">
        <v>0</v>
      </c>
      <c r="W53" s="44">
        <f t="shared" si="6"/>
        <v>0</v>
      </c>
      <c r="X53" s="30">
        <f>X52/2</f>
        <v>2</v>
      </c>
      <c r="Y53" s="30">
        <f t="shared" ref="Y53:BD53" si="7">Y52/2</f>
        <v>1</v>
      </c>
      <c r="Z53" s="30">
        <f t="shared" si="7"/>
        <v>2</v>
      </c>
      <c r="AA53" s="30">
        <f t="shared" si="7"/>
        <v>1</v>
      </c>
      <c r="AB53" s="30">
        <f t="shared" si="7"/>
        <v>2</v>
      </c>
      <c r="AC53" s="30">
        <f t="shared" si="7"/>
        <v>1</v>
      </c>
      <c r="AD53" s="30">
        <f t="shared" si="7"/>
        <v>2</v>
      </c>
      <c r="AE53" s="30">
        <f t="shared" si="7"/>
        <v>2</v>
      </c>
      <c r="AF53" s="30">
        <f t="shared" si="7"/>
        <v>2</v>
      </c>
      <c r="AG53" s="30">
        <f t="shared" si="7"/>
        <v>2</v>
      </c>
      <c r="AH53" s="30">
        <f t="shared" si="7"/>
        <v>2</v>
      </c>
      <c r="AI53" s="30">
        <f t="shared" si="7"/>
        <v>2</v>
      </c>
      <c r="AJ53" s="30">
        <f t="shared" si="7"/>
        <v>2</v>
      </c>
      <c r="AK53" s="30">
        <f t="shared" si="7"/>
        <v>2</v>
      </c>
      <c r="AL53" s="30">
        <f t="shared" si="7"/>
        <v>2</v>
      </c>
      <c r="AM53" s="30">
        <f t="shared" si="7"/>
        <v>2</v>
      </c>
      <c r="AN53" s="30">
        <f t="shared" si="7"/>
        <v>2</v>
      </c>
      <c r="AO53" s="30">
        <f t="shared" si="7"/>
        <v>2</v>
      </c>
      <c r="AP53" s="30">
        <f t="shared" si="7"/>
        <v>2</v>
      </c>
      <c r="AQ53" s="30">
        <f t="shared" si="7"/>
        <v>2</v>
      </c>
      <c r="AR53" s="30">
        <f t="shared" si="7"/>
        <v>2</v>
      </c>
      <c r="AS53" s="30">
        <f t="shared" si="7"/>
        <v>2.5</v>
      </c>
      <c r="AT53" s="45">
        <f t="shared" si="7"/>
        <v>0</v>
      </c>
      <c r="AU53" s="45">
        <f t="shared" si="7"/>
        <v>0</v>
      </c>
      <c r="AV53" s="30">
        <f t="shared" si="7"/>
        <v>0</v>
      </c>
      <c r="AW53" s="30">
        <f t="shared" si="7"/>
        <v>0</v>
      </c>
      <c r="AX53" s="30">
        <f t="shared" si="7"/>
        <v>0</v>
      </c>
      <c r="AY53" s="30">
        <f t="shared" si="7"/>
        <v>0</v>
      </c>
      <c r="AZ53" s="30">
        <f t="shared" si="7"/>
        <v>0</v>
      </c>
      <c r="BA53" s="30">
        <f t="shared" si="7"/>
        <v>0</v>
      </c>
      <c r="BB53" s="30">
        <f t="shared" si="7"/>
        <v>0</v>
      </c>
      <c r="BC53" s="30">
        <f t="shared" si="7"/>
        <v>0</v>
      </c>
      <c r="BD53" s="30">
        <f t="shared" si="7"/>
        <v>0</v>
      </c>
      <c r="BE53" s="14">
        <f t="shared" si="2"/>
        <v>59.5</v>
      </c>
    </row>
    <row r="54" spans="1:57" s="7" customFormat="1" ht="14.25" customHeight="1">
      <c r="A54" s="93"/>
      <c r="B54" s="83" t="s">
        <v>76</v>
      </c>
      <c r="C54" s="83" t="s">
        <v>35</v>
      </c>
      <c r="D54" s="30" t="s">
        <v>31</v>
      </c>
      <c r="E54" s="30">
        <v>4</v>
      </c>
      <c r="F54" s="30">
        <v>4</v>
      </c>
      <c r="G54" s="30">
        <v>4</v>
      </c>
      <c r="H54" s="30">
        <v>4</v>
      </c>
      <c r="I54" s="30">
        <v>4</v>
      </c>
      <c r="J54" s="30">
        <v>4</v>
      </c>
      <c r="K54" s="30">
        <v>4</v>
      </c>
      <c r="L54" s="30">
        <v>4</v>
      </c>
      <c r="M54" s="30">
        <v>4</v>
      </c>
      <c r="N54" s="30">
        <v>4</v>
      </c>
      <c r="O54" s="30">
        <v>4</v>
      </c>
      <c r="P54" s="30">
        <v>4</v>
      </c>
      <c r="Q54" s="30">
        <v>4</v>
      </c>
      <c r="R54" s="30">
        <v>4</v>
      </c>
      <c r="S54" s="30">
        <v>4</v>
      </c>
      <c r="T54" s="30">
        <v>4</v>
      </c>
      <c r="U54" s="30">
        <v>4</v>
      </c>
      <c r="V54" s="44">
        <v>0</v>
      </c>
      <c r="W54" s="44">
        <v>0</v>
      </c>
      <c r="X54" s="30">
        <v>2</v>
      </c>
      <c r="Y54" s="30">
        <v>2</v>
      </c>
      <c r="Z54" s="30">
        <v>2</v>
      </c>
      <c r="AA54" s="30">
        <v>2</v>
      </c>
      <c r="AB54" s="30">
        <v>2</v>
      </c>
      <c r="AC54" s="30">
        <v>2</v>
      </c>
      <c r="AD54" s="30">
        <v>2</v>
      </c>
      <c r="AE54" s="30">
        <v>2</v>
      </c>
      <c r="AF54" s="30">
        <v>2</v>
      </c>
      <c r="AG54" s="30">
        <v>2</v>
      </c>
      <c r="AH54" s="30">
        <v>2</v>
      </c>
      <c r="AI54" s="30">
        <v>2</v>
      </c>
      <c r="AJ54" s="30">
        <v>2</v>
      </c>
      <c r="AK54" s="30">
        <v>2</v>
      </c>
      <c r="AL54" s="30">
        <v>2</v>
      </c>
      <c r="AM54" s="30">
        <v>4</v>
      </c>
      <c r="AN54" s="30">
        <v>2</v>
      </c>
      <c r="AO54" s="30">
        <v>2</v>
      </c>
      <c r="AP54" s="30">
        <v>2</v>
      </c>
      <c r="AQ54" s="30">
        <v>2</v>
      </c>
      <c r="AR54" s="30">
        <v>2</v>
      </c>
      <c r="AS54" s="30">
        <v>5</v>
      </c>
      <c r="AT54" s="45"/>
      <c r="AU54" s="45"/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14">
        <f t="shared" si="2"/>
        <v>117</v>
      </c>
    </row>
    <row r="55" spans="1:57" s="7" customFormat="1" ht="14.25" customHeight="1">
      <c r="A55" s="93"/>
      <c r="B55" s="83"/>
      <c r="C55" s="83"/>
      <c r="D55" s="30" t="s">
        <v>32</v>
      </c>
      <c r="E55" s="30">
        <f>E54/2</f>
        <v>2</v>
      </c>
      <c r="F55" s="30">
        <f t="shared" ref="F55:AS55" si="8">F54/2</f>
        <v>2</v>
      </c>
      <c r="G55" s="30">
        <f t="shared" si="8"/>
        <v>2</v>
      </c>
      <c r="H55" s="30">
        <f t="shared" si="8"/>
        <v>2</v>
      </c>
      <c r="I55" s="30">
        <f t="shared" si="8"/>
        <v>2</v>
      </c>
      <c r="J55" s="30">
        <f t="shared" si="8"/>
        <v>2</v>
      </c>
      <c r="K55" s="30">
        <f t="shared" si="8"/>
        <v>2</v>
      </c>
      <c r="L55" s="30">
        <f t="shared" si="8"/>
        <v>2</v>
      </c>
      <c r="M55" s="30">
        <f t="shared" si="8"/>
        <v>2</v>
      </c>
      <c r="N55" s="30">
        <f t="shared" si="8"/>
        <v>2</v>
      </c>
      <c r="O55" s="30">
        <f t="shared" si="8"/>
        <v>2</v>
      </c>
      <c r="P55" s="30">
        <f t="shared" si="8"/>
        <v>2</v>
      </c>
      <c r="Q55" s="30">
        <f t="shared" si="8"/>
        <v>2</v>
      </c>
      <c r="R55" s="30">
        <f t="shared" si="8"/>
        <v>2</v>
      </c>
      <c r="S55" s="30">
        <f t="shared" si="8"/>
        <v>2</v>
      </c>
      <c r="T55" s="30">
        <f t="shared" si="8"/>
        <v>2</v>
      </c>
      <c r="U55" s="30">
        <f t="shared" si="8"/>
        <v>2</v>
      </c>
      <c r="V55" s="44">
        <v>0</v>
      </c>
      <c r="W55" s="44">
        <f t="shared" si="8"/>
        <v>0</v>
      </c>
      <c r="X55" s="30">
        <v>1</v>
      </c>
      <c r="Y55" s="30">
        <v>1</v>
      </c>
      <c r="Z55" s="30">
        <f t="shared" si="8"/>
        <v>1</v>
      </c>
      <c r="AA55" s="30">
        <f t="shared" si="8"/>
        <v>1</v>
      </c>
      <c r="AB55" s="30">
        <f t="shared" si="8"/>
        <v>1</v>
      </c>
      <c r="AC55" s="30">
        <f t="shared" si="8"/>
        <v>1</v>
      </c>
      <c r="AD55" s="30">
        <f t="shared" si="8"/>
        <v>1</v>
      </c>
      <c r="AE55" s="30">
        <f t="shared" si="8"/>
        <v>1</v>
      </c>
      <c r="AF55" s="30">
        <f t="shared" si="8"/>
        <v>1</v>
      </c>
      <c r="AG55" s="30">
        <f t="shared" si="8"/>
        <v>1</v>
      </c>
      <c r="AH55" s="30">
        <f t="shared" si="8"/>
        <v>1</v>
      </c>
      <c r="AI55" s="30">
        <f t="shared" si="8"/>
        <v>1</v>
      </c>
      <c r="AJ55" s="30">
        <f t="shared" si="8"/>
        <v>1</v>
      </c>
      <c r="AK55" s="30">
        <f t="shared" si="8"/>
        <v>1</v>
      </c>
      <c r="AL55" s="30">
        <f t="shared" si="8"/>
        <v>1</v>
      </c>
      <c r="AM55" s="30">
        <f t="shared" si="8"/>
        <v>2</v>
      </c>
      <c r="AN55" s="30">
        <f t="shared" si="8"/>
        <v>1</v>
      </c>
      <c r="AO55" s="30">
        <f t="shared" si="8"/>
        <v>1</v>
      </c>
      <c r="AP55" s="30">
        <f t="shared" si="8"/>
        <v>1</v>
      </c>
      <c r="AQ55" s="30">
        <f t="shared" si="8"/>
        <v>1</v>
      </c>
      <c r="AR55" s="30">
        <f t="shared" si="8"/>
        <v>1</v>
      </c>
      <c r="AS55" s="30">
        <f t="shared" si="8"/>
        <v>2.5</v>
      </c>
      <c r="AT55" s="45"/>
      <c r="AU55" s="45"/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14">
        <f t="shared" si="2"/>
        <v>58.5</v>
      </c>
    </row>
    <row r="56" spans="1:57" s="7" customFormat="1" ht="14.25" customHeight="1">
      <c r="A56" s="93"/>
      <c r="B56" s="83" t="s">
        <v>77</v>
      </c>
      <c r="C56" s="83" t="s">
        <v>42</v>
      </c>
      <c r="D56" s="30" t="s">
        <v>31</v>
      </c>
      <c r="E56" s="30">
        <v>6</v>
      </c>
      <c r="F56" s="30">
        <v>6</v>
      </c>
      <c r="G56" s="30">
        <v>6</v>
      </c>
      <c r="H56" s="30">
        <v>6</v>
      </c>
      <c r="I56" s="30">
        <v>6</v>
      </c>
      <c r="J56" s="30">
        <v>6</v>
      </c>
      <c r="K56" s="30">
        <v>6</v>
      </c>
      <c r="L56" s="30">
        <v>6</v>
      </c>
      <c r="M56" s="30">
        <v>6</v>
      </c>
      <c r="N56" s="30">
        <v>6</v>
      </c>
      <c r="O56" s="30">
        <v>6</v>
      </c>
      <c r="P56" s="30">
        <v>6</v>
      </c>
      <c r="Q56" s="30">
        <v>6</v>
      </c>
      <c r="R56" s="30">
        <v>6</v>
      </c>
      <c r="S56" s="30">
        <v>6</v>
      </c>
      <c r="T56" s="30">
        <v>6</v>
      </c>
      <c r="U56" s="30">
        <v>6</v>
      </c>
      <c r="V56" s="44">
        <v>0</v>
      </c>
      <c r="W56" s="44">
        <v>0</v>
      </c>
      <c r="X56" s="30">
        <v>6</v>
      </c>
      <c r="Y56" s="30">
        <v>6</v>
      </c>
      <c r="Z56" s="30">
        <v>6</v>
      </c>
      <c r="AA56" s="30">
        <v>6</v>
      </c>
      <c r="AB56" s="30">
        <v>6</v>
      </c>
      <c r="AC56" s="30">
        <v>6</v>
      </c>
      <c r="AD56" s="30">
        <v>6</v>
      </c>
      <c r="AE56" s="30">
        <v>6</v>
      </c>
      <c r="AF56" s="30">
        <v>6</v>
      </c>
      <c r="AG56" s="30">
        <v>6</v>
      </c>
      <c r="AH56" s="30">
        <v>6</v>
      </c>
      <c r="AI56" s="30">
        <v>6</v>
      </c>
      <c r="AJ56" s="30">
        <v>6</v>
      </c>
      <c r="AK56" s="30">
        <v>6</v>
      </c>
      <c r="AL56" s="30">
        <v>6</v>
      </c>
      <c r="AM56" s="30">
        <v>6</v>
      </c>
      <c r="AN56" s="30">
        <v>6</v>
      </c>
      <c r="AO56" s="30">
        <v>6</v>
      </c>
      <c r="AP56" s="30">
        <v>6</v>
      </c>
      <c r="AQ56" s="30">
        <v>6</v>
      </c>
      <c r="AR56" s="30">
        <v>6</v>
      </c>
      <c r="AS56" s="30">
        <v>6</v>
      </c>
      <c r="AT56" s="45"/>
      <c r="AU56" s="45"/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14">
        <f t="shared" si="2"/>
        <v>234</v>
      </c>
    </row>
    <row r="57" spans="1:57" s="7" customFormat="1" ht="14.25" customHeight="1">
      <c r="A57" s="93"/>
      <c r="B57" s="83"/>
      <c r="C57" s="83"/>
      <c r="D57" s="30" t="s">
        <v>32</v>
      </c>
      <c r="E57" s="30">
        <f>E56/2</f>
        <v>3</v>
      </c>
      <c r="F57" s="30">
        <f t="shared" ref="F57:W57" si="9">F56/2</f>
        <v>3</v>
      </c>
      <c r="G57" s="30">
        <f t="shared" si="9"/>
        <v>3</v>
      </c>
      <c r="H57" s="30">
        <f t="shared" si="9"/>
        <v>3</v>
      </c>
      <c r="I57" s="30">
        <f t="shared" si="9"/>
        <v>3</v>
      </c>
      <c r="J57" s="30">
        <f t="shared" si="9"/>
        <v>3</v>
      </c>
      <c r="K57" s="30">
        <f t="shared" si="9"/>
        <v>3</v>
      </c>
      <c r="L57" s="30">
        <f t="shared" si="9"/>
        <v>3</v>
      </c>
      <c r="M57" s="30">
        <f t="shared" si="9"/>
        <v>3</v>
      </c>
      <c r="N57" s="30">
        <f t="shared" si="9"/>
        <v>3</v>
      </c>
      <c r="O57" s="30">
        <f t="shared" si="9"/>
        <v>3</v>
      </c>
      <c r="P57" s="30">
        <f t="shared" si="9"/>
        <v>3</v>
      </c>
      <c r="Q57" s="30">
        <f t="shared" si="9"/>
        <v>3</v>
      </c>
      <c r="R57" s="30">
        <f t="shared" si="9"/>
        <v>3</v>
      </c>
      <c r="S57" s="30">
        <f t="shared" si="9"/>
        <v>3</v>
      </c>
      <c r="T57" s="30">
        <f t="shared" si="9"/>
        <v>3</v>
      </c>
      <c r="U57" s="30">
        <v>2</v>
      </c>
      <c r="V57" s="44">
        <v>0</v>
      </c>
      <c r="W57" s="44">
        <f t="shared" si="9"/>
        <v>0</v>
      </c>
      <c r="X57" s="30">
        <f>X56/2</f>
        <v>3</v>
      </c>
      <c r="Y57" s="30">
        <f t="shared" ref="Y57:BD57" si="10">Y56/2</f>
        <v>3</v>
      </c>
      <c r="Z57" s="30">
        <f t="shared" si="10"/>
        <v>3</v>
      </c>
      <c r="AA57" s="30">
        <f t="shared" si="10"/>
        <v>3</v>
      </c>
      <c r="AB57" s="30">
        <f t="shared" si="10"/>
        <v>3</v>
      </c>
      <c r="AC57" s="30">
        <f t="shared" si="10"/>
        <v>3</v>
      </c>
      <c r="AD57" s="30">
        <f t="shared" si="10"/>
        <v>3</v>
      </c>
      <c r="AE57" s="30">
        <f t="shared" si="10"/>
        <v>3</v>
      </c>
      <c r="AF57" s="30">
        <f t="shared" si="10"/>
        <v>3</v>
      </c>
      <c r="AG57" s="30">
        <f t="shared" si="10"/>
        <v>3</v>
      </c>
      <c r="AH57" s="30">
        <f t="shared" si="10"/>
        <v>3</v>
      </c>
      <c r="AI57" s="30">
        <f t="shared" si="10"/>
        <v>3</v>
      </c>
      <c r="AJ57" s="30">
        <f t="shared" si="10"/>
        <v>3</v>
      </c>
      <c r="AK57" s="30">
        <f t="shared" si="10"/>
        <v>3</v>
      </c>
      <c r="AL57" s="30">
        <f t="shared" si="10"/>
        <v>3</v>
      </c>
      <c r="AM57" s="30">
        <f t="shared" si="10"/>
        <v>3</v>
      </c>
      <c r="AN57" s="30">
        <f t="shared" si="10"/>
        <v>3</v>
      </c>
      <c r="AO57" s="30">
        <f t="shared" si="10"/>
        <v>3</v>
      </c>
      <c r="AP57" s="30">
        <f t="shared" si="10"/>
        <v>3</v>
      </c>
      <c r="AQ57" s="30">
        <f t="shared" si="10"/>
        <v>3</v>
      </c>
      <c r="AR57" s="30">
        <f t="shared" si="10"/>
        <v>3</v>
      </c>
      <c r="AS57" s="30">
        <f t="shared" si="10"/>
        <v>3</v>
      </c>
      <c r="AT57" s="45">
        <f t="shared" si="10"/>
        <v>0</v>
      </c>
      <c r="AU57" s="45">
        <f t="shared" si="10"/>
        <v>0</v>
      </c>
      <c r="AV57" s="30">
        <f t="shared" si="10"/>
        <v>0</v>
      </c>
      <c r="AW57" s="30">
        <f t="shared" si="10"/>
        <v>0</v>
      </c>
      <c r="AX57" s="30">
        <f t="shared" si="10"/>
        <v>0</v>
      </c>
      <c r="AY57" s="30">
        <f t="shared" si="10"/>
        <v>0</v>
      </c>
      <c r="AZ57" s="30">
        <f t="shared" si="10"/>
        <v>0</v>
      </c>
      <c r="BA57" s="30">
        <f t="shared" si="10"/>
        <v>0</v>
      </c>
      <c r="BB57" s="30">
        <f t="shared" si="10"/>
        <v>0</v>
      </c>
      <c r="BC57" s="30">
        <f t="shared" si="10"/>
        <v>0</v>
      </c>
      <c r="BD57" s="30">
        <f t="shared" si="10"/>
        <v>0</v>
      </c>
      <c r="BE57" s="14">
        <f t="shared" si="2"/>
        <v>116</v>
      </c>
    </row>
    <row r="58" spans="1:57" s="7" customFormat="1" ht="14.25" customHeight="1">
      <c r="A58" s="93"/>
      <c r="B58" s="83" t="s">
        <v>78</v>
      </c>
      <c r="C58" s="83" t="s">
        <v>36</v>
      </c>
      <c r="D58" s="30" t="s">
        <v>31</v>
      </c>
      <c r="E58" s="30">
        <v>2</v>
      </c>
      <c r="F58" s="30">
        <v>2</v>
      </c>
      <c r="G58" s="30">
        <v>2</v>
      </c>
      <c r="H58" s="30">
        <v>2</v>
      </c>
      <c r="I58" s="30">
        <v>2</v>
      </c>
      <c r="J58" s="30">
        <v>2</v>
      </c>
      <c r="K58" s="30">
        <v>2</v>
      </c>
      <c r="L58" s="30">
        <v>2</v>
      </c>
      <c r="M58" s="30">
        <v>2</v>
      </c>
      <c r="N58" s="30">
        <v>2</v>
      </c>
      <c r="O58" s="30">
        <v>4</v>
      </c>
      <c r="P58" s="30">
        <v>4</v>
      </c>
      <c r="Q58" s="30">
        <v>4</v>
      </c>
      <c r="R58" s="30">
        <v>4</v>
      </c>
      <c r="S58" s="30">
        <v>4</v>
      </c>
      <c r="T58" s="30">
        <v>4</v>
      </c>
      <c r="U58" s="30">
        <v>4</v>
      </c>
      <c r="V58" s="44">
        <v>0</v>
      </c>
      <c r="W58" s="44">
        <v>0</v>
      </c>
      <c r="X58" s="30">
        <v>2</v>
      </c>
      <c r="Y58" s="30">
        <v>4</v>
      </c>
      <c r="Z58" s="30">
        <v>2</v>
      </c>
      <c r="AA58" s="30">
        <v>4</v>
      </c>
      <c r="AB58" s="30">
        <v>2</v>
      </c>
      <c r="AC58" s="30">
        <v>4</v>
      </c>
      <c r="AD58" s="30">
        <v>2</v>
      </c>
      <c r="AE58" s="30">
        <v>4</v>
      </c>
      <c r="AF58" s="30">
        <v>2</v>
      </c>
      <c r="AG58" s="30">
        <v>4</v>
      </c>
      <c r="AH58" s="30">
        <v>2</v>
      </c>
      <c r="AI58" s="30">
        <v>4</v>
      </c>
      <c r="AJ58" s="30">
        <v>2</v>
      </c>
      <c r="AK58" s="30">
        <v>4</v>
      </c>
      <c r="AL58" s="30">
        <v>2</v>
      </c>
      <c r="AM58" s="30">
        <v>4</v>
      </c>
      <c r="AN58" s="30">
        <v>2</v>
      </c>
      <c r="AO58" s="30">
        <v>4</v>
      </c>
      <c r="AP58" s="30">
        <v>2</v>
      </c>
      <c r="AQ58" s="30">
        <v>4</v>
      </c>
      <c r="AR58" s="30">
        <v>4</v>
      </c>
      <c r="AS58" s="30">
        <v>5</v>
      </c>
      <c r="AT58" s="45"/>
      <c r="AU58" s="45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14">
        <f t="shared" si="2"/>
        <v>117</v>
      </c>
    </row>
    <row r="59" spans="1:57" s="7" customFormat="1" ht="14.25" customHeight="1">
      <c r="A59" s="93"/>
      <c r="B59" s="83"/>
      <c r="C59" s="83"/>
      <c r="D59" s="30" t="s">
        <v>32</v>
      </c>
      <c r="E59" s="30">
        <f>E58/2</f>
        <v>1</v>
      </c>
      <c r="F59" s="30">
        <f t="shared" ref="F59:W59" si="11">F58/2</f>
        <v>1</v>
      </c>
      <c r="G59" s="30">
        <f t="shared" si="11"/>
        <v>1</v>
      </c>
      <c r="H59" s="30">
        <f t="shared" si="11"/>
        <v>1</v>
      </c>
      <c r="I59" s="30">
        <f t="shared" si="11"/>
        <v>1</v>
      </c>
      <c r="J59" s="30">
        <f t="shared" si="11"/>
        <v>1</v>
      </c>
      <c r="K59" s="30">
        <f t="shared" si="11"/>
        <v>1</v>
      </c>
      <c r="L59" s="30">
        <f t="shared" si="11"/>
        <v>1</v>
      </c>
      <c r="M59" s="30">
        <f t="shared" si="11"/>
        <v>1</v>
      </c>
      <c r="N59" s="30">
        <f t="shared" si="11"/>
        <v>1</v>
      </c>
      <c r="O59" s="30">
        <f t="shared" si="11"/>
        <v>2</v>
      </c>
      <c r="P59" s="30">
        <f t="shared" si="11"/>
        <v>2</v>
      </c>
      <c r="Q59" s="30">
        <f t="shared" si="11"/>
        <v>2</v>
      </c>
      <c r="R59" s="30">
        <f t="shared" si="11"/>
        <v>2</v>
      </c>
      <c r="S59" s="30">
        <f t="shared" si="11"/>
        <v>2</v>
      </c>
      <c r="T59" s="30">
        <f t="shared" si="11"/>
        <v>2</v>
      </c>
      <c r="U59" s="30">
        <v>2</v>
      </c>
      <c r="V59" s="44">
        <v>0</v>
      </c>
      <c r="W59" s="44">
        <f t="shared" si="11"/>
        <v>0</v>
      </c>
      <c r="X59" s="30">
        <f>X58/2</f>
        <v>1</v>
      </c>
      <c r="Y59" s="30">
        <f t="shared" ref="Y59:BD59" si="12">Y58/2</f>
        <v>2</v>
      </c>
      <c r="Z59" s="30">
        <f t="shared" si="12"/>
        <v>1</v>
      </c>
      <c r="AA59" s="30">
        <f t="shared" si="12"/>
        <v>2</v>
      </c>
      <c r="AB59" s="30">
        <f t="shared" si="12"/>
        <v>1</v>
      </c>
      <c r="AC59" s="30">
        <f t="shared" si="12"/>
        <v>2</v>
      </c>
      <c r="AD59" s="30">
        <f t="shared" si="12"/>
        <v>1</v>
      </c>
      <c r="AE59" s="30">
        <f t="shared" si="12"/>
        <v>2</v>
      </c>
      <c r="AF59" s="30">
        <f t="shared" si="12"/>
        <v>1</v>
      </c>
      <c r="AG59" s="30">
        <f t="shared" si="12"/>
        <v>2</v>
      </c>
      <c r="AH59" s="30">
        <f t="shared" si="12"/>
        <v>1</v>
      </c>
      <c r="AI59" s="30">
        <f t="shared" si="12"/>
        <v>2</v>
      </c>
      <c r="AJ59" s="30">
        <f t="shared" si="12"/>
        <v>1</v>
      </c>
      <c r="AK59" s="30">
        <f t="shared" si="12"/>
        <v>2</v>
      </c>
      <c r="AL59" s="30">
        <f t="shared" si="12"/>
        <v>1</v>
      </c>
      <c r="AM59" s="30">
        <f t="shared" si="12"/>
        <v>2</v>
      </c>
      <c r="AN59" s="30">
        <f t="shared" si="12"/>
        <v>1</v>
      </c>
      <c r="AO59" s="30">
        <f t="shared" si="12"/>
        <v>2</v>
      </c>
      <c r="AP59" s="30">
        <f t="shared" si="12"/>
        <v>1</v>
      </c>
      <c r="AQ59" s="30">
        <f t="shared" si="12"/>
        <v>2</v>
      </c>
      <c r="AR59" s="30">
        <f t="shared" si="12"/>
        <v>2</v>
      </c>
      <c r="AS59" s="30">
        <f t="shared" si="12"/>
        <v>2.5</v>
      </c>
      <c r="AT59" s="45">
        <f t="shared" si="12"/>
        <v>0</v>
      </c>
      <c r="AU59" s="45">
        <f t="shared" si="12"/>
        <v>0</v>
      </c>
      <c r="AV59" s="30">
        <f t="shared" si="12"/>
        <v>0</v>
      </c>
      <c r="AW59" s="30">
        <f t="shared" si="12"/>
        <v>0</v>
      </c>
      <c r="AX59" s="30">
        <f t="shared" si="12"/>
        <v>0</v>
      </c>
      <c r="AY59" s="30">
        <f t="shared" si="12"/>
        <v>0</v>
      </c>
      <c r="AZ59" s="30">
        <f t="shared" si="12"/>
        <v>0</v>
      </c>
      <c r="BA59" s="30">
        <f t="shared" si="12"/>
        <v>0</v>
      </c>
      <c r="BB59" s="30">
        <f t="shared" si="12"/>
        <v>0</v>
      </c>
      <c r="BC59" s="30">
        <f t="shared" si="12"/>
        <v>0</v>
      </c>
      <c r="BD59" s="30">
        <f t="shared" si="12"/>
        <v>0</v>
      </c>
      <c r="BE59" s="14">
        <f t="shared" si="2"/>
        <v>58.5</v>
      </c>
    </row>
    <row r="60" spans="1:57" s="7" customFormat="1" ht="14.25" customHeight="1">
      <c r="A60" s="93"/>
      <c r="B60" s="83" t="s">
        <v>79</v>
      </c>
      <c r="C60" s="83" t="s">
        <v>40</v>
      </c>
      <c r="D60" s="30" t="s">
        <v>31</v>
      </c>
      <c r="E60" s="30">
        <v>4</v>
      </c>
      <c r="F60" s="30">
        <v>4</v>
      </c>
      <c r="G60" s="30">
        <v>4</v>
      </c>
      <c r="H60" s="30">
        <v>4</v>
      </c>
      <c r="I60" s="30">
        <v>4</v>
      </c>
      <c r="J60" s="30">
        <v>4</v>
      </c>
      <c r="K60" s="30">
        <v>2</v>
      </c>
      <c r="L60" s="30">
        <v>4</v>
      </c>
      <c r="M60" s="30">
        <v>2</v>
      </c>
      <c r="N60" s="30">
        <v>4</v>
      </c>
      <c r="O60" s="30">
        <v>2</v>
      </c>
      <c r="P60" s="30">
        <v>2</v>
      </c>
      <c r="Q60" s="30">
        <v>2</v>
      </c>
      <c r="R60" s="30">
        <v>2</v>
      </c>
      <c r="S60" s="30">
        <v>2</v>
      </c>
      <c r="T60" s="30">
        <v>3</v>
      </c>
      <c r="U60" s="30">
        <v>2</v>
      </c>
      <c r="V60" s="44">
        <v>0</v>
      </c>
      <c r="W60" s="44">
        <v>0</v>
      </c>
      <c r="X60" s="30">
        <v>4</v>
      </c>
      <c r="Y60" s="30">
        <v>2</v>
      </c>
      <c r="Z60" s="30">
        <v>4</v>
      </c>
      <c r="AA60" s="30">
        <v>2</v>
      </c>
      <c r="AB60" s="30">
        <v>4</v>
      </c>
      <c r="AC60" s="30">
        <v>2</v>
      </c>
      <c r="AD60" s="30">
        <v>4</v>
      </c>
      <c r="AE60" s="30">
        <v>2</v>
      </c>
      <c r="AF60" s="30">
        <v>4</v>
      </c>
      <c r="AG60" s="30">
        <v>2</v>
      </c>
      <c r="AH60" s="30">
        <v>4</v>
      </c>
      <c r="AI60" s="30">
        <v>2</v>
      </c>
      <c r="AJ60" s="30">
        <v>4</v>
      </c>
      <c r="AK60" s="30">
        <v>2</v>
      </c>
      <c r="AL60" s="30">
        <v>4</v>
      </c>
      <c r="AM60" s="30">
        <v>2</v>
      </c>
      <c r="AN60" s="30">
        <v>4</v>
      </c>
      <c r="AO60" s="30">
        <v>2</v>
      </c>
      <c r="AP60" s="30">
        <v>4</v>
      </c>
      <c r="AQ60" s="30">
        <v>2</v>
      </c>
      <c r="AR60" s="30">
        <v>4</v>
      </c>
      <c r="AS60" s="30">
        <v>2</v>
      </c>
      <c r="AT60" s="45"/>
      <c r="AU60" s="45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14">
        <f t="shared" si="2"/>
        <v>117</v>
      </c>
    </row>
    <row r="61" spans="1:57" s="7" customFormat="1" ht="14.25" customHeight="1">
      <c r="A61" s="93"/>
      <c r="B61" s="83"/>
      <c r="C61" s="83"/>
      <c r="D61" s="30" t="s">
        <v>32</v>
      </c>
      <c r="E61" s="30">
        <f>E60/2</f>
        <v>2</v>
      </c>
      <c r="F61" s="30">
        <f t="shared" ref="F61:BD61" si="13">F60/2</f>
        <v>2</v>
      </c>
      <c r="G61" s="30">
        <f t="shared" si="13"/>
        <v>2</v>
      </c>
      <c r="H61" s="30">
        <f t="shared" si="13"/>
        <v>2</v>
      </c>
      <c r="I61" s="30">
        <f t="shared" si="13"/>
        <v>2</v>
      </c>
      <c r="J61" s="30">
        <f t="shared" si="13"/>
        <v>2</v>
      </c>
      <c r="K61" s="30">
        <f t="shared" si="13"/>
        <v>1</v>
      </c>
      <c r="L61" s="30">
        <f t="shared" si="13"/>
        <v>2</v>
      </c>
      <c r="M61" s="30">
        <f t="shared" si="13"/>
        <v>1</v>
      </c>
      <c r="N61" s="30">
        <f t="shared" si="13"/>
        <v>2</v>
      </c>
      <c r="O61" s="30">
        <f t="shared" si="13"/>
        <v>1</v>
      </c>
      <c r="P61" s="30">
        <f t="shared" si="13"/>
        <v>1</v>
      </c>
      <c r="Q61" s="30">
        <f t="shared" si="13"/>
        <v>1</v>
      </c>
      <c r="R61" s="30">
        <f t="shared" si="13"/>
        <v>1</v>
      </c>
      <c r="S61" s="30">
        <f t="shared" si="13"/>
        <v>1</v>
      </c>
      <c r="T61" s="30">
        <f t="shared" si="13"/>
        <v>1.5</v>
      </c>
      <c r="U61" s="30">
        <f t="shared" si="13"/>
        <v>1</v>
      </c>
      <c r="V61" s="45">
        <f t="shared" si="13"/>
        <v>0</v>
      </c>
      <c r="W61" s="45">
        <f t="shared" si="13"/>
        <v>0</v>
      </c>
      <c r="X61" s="30">
        <f t="shared" si="13"/>
        <v>2</v>
      </c>
      <c r="Y61" s="30">
        <f t="shared" si="13"/>
        <v>1</v>
      </c>
      <c r="Z61" s="30">
        <f t="shared" si="13"/>
        <v>2</v>
      </c>
      <c r="AA61" s="30">
        <f t="shared" si="13"/>
        <v>1</v>
      </c>
      <c r="AB61" s="30">
        <f t="shared" si="13"/>
        <v>2</v>
      </c>
      <c r="AC61" s="30">
        <f t="shared" si="13"/>
        <v>1</v>
      </c>
      <c r="AD61" s="30">
        <f t="shared" si="13"/>
        <v>2</v>
      </c>
      <c r="AE61" s="30">
        <f t="shared" si="13"/>
        <v>1</v>
      </c>
      <c r="AF61" s="30">
        <f t="shared" si="13"/>
        <v>2</v>
      </c>
      <c r="AG61" s="30">
        <f t="shared" si="13"/>
        <v>1</v>
      </c>
      <c r="AH61" s="30">
        <f t="shared" si="13"/>
        <v>2</v>
      </c>
      <c r="AI61" s="30">
        <f t="shared" si="13"/>
        <v>1</v>
      </c>
      <c r="AJ61" s="30">
        <f t="shared" si="13"/>
        <v>2</v>
      </c>
      <c r="AK61" s="30">
        <f t="shared" si="13"/>
        <v>1</v>
      </c>
      <c r="AL61" s="30">
        <f t="shared" si="13"/>
        <v>2</v>
      </c>
      <c r="AM61" s="30">
        <f t="shared" si="13"/>
        <v>1</v>
      </c>
      <c r="AN61" s="30">
        <f t="shared" si="13"/>
        <v>2</v>
      </c>
      <c r="AO61" s="30">
        <f t="shared" si="13"/>
        <v>1</v>
      </c>
      <c r="AP61" s="30">
        <f t="shared" si="13"/>
        <v>2</v>
      </c>
      <c r="AQ61" s="30">
        <f t="shared" si="13"/>
        <v>1</v>
      </c>
      <c r="AR61" s="30">
        <f t="shared" si="13"/>
        <v>2</v>
      </c>
      <c r="AS61" s="30">
        <f t="shared" si="13"/>
        <v>1</v>
      </c>
      <c r="AT61" s="45">
        <f t="shared" si="13"/>
        <v>0</v>
      </c>
      <c r="AU61" s="45">
        <f t="shared" si="13"/>
        <v>0</v>
      </c>
      <c r="AV61" s="30">
        <f t="shared" si="13"/>
        <v>0</v>
      </c>
      <c r="AW61" s="30">
        <f t="shared" si="13"/>
        <v>0</v>
      </c>
      <c r="AX61" s="30">
        <f t="shared" si="13"/>
        <v>0</v>
      </c>
      <c r="AY61" s="30">
        <f t="shared" si="13"/>
        <v>0</v>
      </c>
      <c r="AZ61" s="30">
        <f t="shared" si="13"/>
        <v>0</v>
      </c>
      <c r="BA61" s="30">
        <f t="shared" si="13"/>
        <v>0</v>
      </c>
      <c r="BB61" s="30">
        <f t="shared" si="13"/>
        <v>0</v>
      </c>
      <c r="BC61" s="30">
        <f t="shared" si="13"/>
        <v>0</v>
      </c>
      <c r="BD61" s="30">
        <f t="shared" si="13"/>
        <v>0</v>
      </c>
      <c r="BE61" s="14">
        <f t="shared" si="2"/>
        <v>58.5</v>
      </c>
    </row>
    <row r="62" spans="1:57" s="7" customFormat="1" ht="13.5" customHeight="1">
      <c r="A62" s="93"/>
      <c r="B62" s="83" t="s">
        <v>80</v>
      </c>
      <c r="C62" s="83" t="s">
        <v>41</v>
      </c>
      <c r="D62" s="30" t="s">
        <v>31</v>
      </c>
      <c r="E62" s="30">
        <v>2</v>
      </c>
      <c r="F62" s="30">
        <v>2</v>
      </c>
      <c r="G62" s="30">
        <v>2</v>
      </c>
      <c r="H62" s="30">
        <v>2</v>
      </c>
      <c r="I62" s="30">
        <v>2</v>
      </c>
      <c r="J62" s="30">
        <v>2</v>
      </c>
      <c r="K62" s="30">
        <v>4</v>
      </c>
      <c r="L62" s="30">
        <v>2</v>
      </c>
      <c r="M62" s="30">
        <v>2</v>
      </c>
      <c r="N62" s="30">
        <v>2</v>
      </c>
      <c r="O62" s="30">
        <v>2</v>
      </c>
      <c r="P62" s="30">
        <v>2</v>
      </c>
      <c r="Q62" s="30">
        <v>2</v>
      </c>
      <c r="R62" s="30">
        <v>2</v>
      </c>
      <c r="S62" s="30">
        <v>2</v>
      </c>
      <c r="T62" s="30">
        <v>0</v>
      </c>
      <c r="U62" s="30">
        <v>2</v>
      </c>
      <c r="V62" s="44">
        <v>0</v>
      </c>
      <c r="W62" s="44">
        <v>0</v>
      </c>
      <c r="X62" s="30">
        <v>2</v>
      </c>
      <c r="Y62" s="30">
        <v>2</v>
      </c>
      <c r="Z62" s="30">
        <v>2</v>
      </c>
      <c r="AA62" s="30">
        <v>2</v>
      </c>
      <c r="AB62" s="30">
        <v>2</v>
      </c>
      <c r="AC62" s="30">
        <v>2</v>
      </c>
      <c r="AD62" s="30">
        <v>2</v>
      </c>
      <c r="AE62" s="30">
        <v>2</v>
      </c>
      <c r="AF62" s="30">
        <v>2</v>
      </c>
      <c r="AG62" s="30">
        <v>2</v>
      </c>
      <c r="AH62" s="30">
        <v>2</v>
      </c>
      <c r="AI62" s="30">
        <v>2</v>
      </c>
      <c r="AJ62" s="30">
        <v>2</v>
      </c>
      <c r="AK62" s="30">
        <v>2</v>
      </c>
      <c r="AL62" s="30">
        <v>2</v>
      </c>
      <c r="AM62" s="30">
        <v>2</v>
      </c>
      <c r="AN62" s="30">
        <v>2</v>
      </c>
      <c r="AO62" s="30">
        <v>2</v>
      </c>
      <c r="AP62" s="30">
        <v>0</v>
      </c>
      <c r="AQ62" s="30">
        <v>0</v>
      </c>
      <c r="AR62" s="30">
        <v>0</v>
      </c>
      <c r="AS62" s="30">
        <v>0</v>
      </c>
      <c r="AT62" s="45"/>
      <c r="AU62" s="45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14">
        <f t="shared" si="2"/>
        <v>70</v>
      </c>
    </row>
    <row r="63" spans="1:57" s="7" customFormat="1" ht="21" customHeight="1">
      <c r="A63" s="93"/>
      <c r="B63" s="83"/>
      <c r="C63" s="83"/>
      <c r="D63" s="30" t="s">
        <v>32</v>
      </c>
      <c r="E63" s="30">
        <f>E62/2</f>
        <v>1</v>
      </c>
      <c r="F63" s="30">
        <f t="shared" ref="F63:AS63" si="14">F62/2</f>
        <v>1</v>
      </c>
      <c r="G63" s="30">
        <f t="shared" si="14"/>
        <v>1</v>
      </c>
      <c r="H63" s="30">
        <f t="shared" si="14"/>
        <v>1</v>
      </c>
      <c r="I63" s="30">
        <f t="shared" si="14"/>
        <v>1</v>
      </c>
      <c r="J63" s="30">
        <f t="shared" si="14"/>
        <v>1</v>
      </c>
      <c r="K63" s="30">
        <f t="shared" si="14"/>
        <v>2</v>
      </c>
      <c r="L63" s="30">
        <f t="shared" si="14"/>
        <v>1</v>
      </c>
      <c r="M63" s="30">
        <f t="shared" si="14"/>
        <v>1</v>
      </c>
      <c r="N63" s="30">
        <f t="shared" si="14"/>
        <v>1</v>
      </c>
      <c r="O63" s="30">
        <f t="shared" si="14"/>
        <v>1</v>
      </c>
      <c r="P63" s="30">
        <f t="shared" si="14"/>
        <v>1</v>
      </c>
      <c r="Q63" s="30">
        <f t="shared" si="14"/>
        <v>1</v>
      </c>
      <c r="R63" s="30">
        <f t="shared" si="14"/>
        <v>1</v>
      </c>
      <c r="S63" s="30">
        <f t="shared" si="14"/>
        <v>1</v>
      </c>
      <c r="T63" s="30">
        <f t="shared" si="14"/>
        <v>0</v>
      </c>
      <c r="U63" s="30">
        <f t="shared" si="14"/>
        <v>1</v>
      </c>
      <c r="V63" s="44">
        <v>0</v>
      </c>
      <c r="W63" s="44">
        <f t="shared" si="14"/>
        <v>0</v>
      </c>
      <c r="X63" s="30">
        <v>1</v>
      </c>
      <c r="Y63" s="30">
        <v>1</v>
      </c>
      <c r="Z63" s="30">
        <f t="shared" si="14"/>
        <v>1</v>
      </c>
      <c r="AA63" s="30">
        <f t="shared" si="14"/>
        <v>1</v>
      </c>
      <c r="AB63" s="30">
        <f t="shared" si="14"/>
        <v>1</v>
      </c>
      <c r="AC63" s="30">
        <f t="shared" si="14"/>
        <v>1</v>
      </c>
      <c r="AD63" s="30">
        <f t="shared" si="14"/>
        <v>1</v>
      </c>
      <c r="AE63" s="30">
        <f t="shared" si="14"/>
        <v>1</v>
      </c>
      <c r="AF63" s="30">
        <f t="shared" si="14"/>
        <v>1</v>
      </c>
      <c r="AG63" s="30">
        <f t="shared" si="14"/>
        <v>1</v>
      </c>
      <c r="AH63" s="30">
        <f t="shared" si="14"/>
        <v>1</v>
      </c>
      <c r="AI63" s="30">
        <f t="shared" si="14"/>
        <v>1</v>
      </c>
      <c r="AJ63" s="30">
        <f t="shared" si="14"/>
        <v>1</v>
      </c>
      <c r="AK63" s="30">
        <f t="shared" si="14"/>
        <v>1</v>
      </c>
      <c r="AL63" s="30">
        <f t="shared" si="14"/>
        <v>1</v>
      </c>
      <c r="AM63" s="30">
        <f t="shared" si="14"/>
        <v>1</v>
      </c>
      <c r="AN63" s="30">
        <f t="shared" si="14"/>
        <v>1</v>
      </c>
      <c r="AO63" s="30">
        <f t="shared" si="14"/>
        <v>1</v>
      </c>
      <c r="AP63" s="30">
        <f t="shared" si="14"/>
        <v>0</v>
      </c>
      <c r="AQ63" s="30">
        <f t="shared" si="14"/>
        <v>0</v>
      </c>
      <c r="AR63" s="30">
        <f t="shared" si="14"/>
        <v>0</v>
      </c>
      <c r="AS63" s="30">
        <f t="shared" si="14"/>
        <v>0</v>
      </c>
      <c r="AT63" s="45"/>
      <c r="AU63" s="45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14">
        <f t="shared" si="2"/>
        <v>35</v>
      </c>
    </row>
    <row r="64" spans="1:57" s="7" customFormat="1" ht="15.75" customHeight="1">
      <c r="A64" s="93"/>
      <c r="B64" s="83" t="s">
        <v>90</v>
      </c>
      <c r="C64" s="83" t="s">
        <v>91</v>
      </c>
      <c r="D64" s="30" t="s">
        <v>31</v>
      </c>
      <c r="E64" s="30">
        <v>2</v>
      </c>
      <c r="F64" s="30">
        <v>2</v>
      </c>
      <c r="G64" s="30">
        <v>2</v>
      </c>
      <c r="H64" s="30">
        <v>2</v>
      </c>
      <c r="I64" s="30">
        <v>2</v>
      </c>
      <c r="J64" s="30">
        <v>2</v>
      </c>
      <c r="K64" s="30">
        <v>2</v>
      </c>
      <c r="L64" s="30">
        <v>2</v>
      </c>
      <c r="M64" s="30">
        <v>2</v>
      </c>
      <c r="N64" s="30">
        <v>2</v>
      </c>
      <c r="O64" s="30">
        <v>2</v>
      </c>
      <c r="P64" s="30">
        <v>2</v>
      </c>
      <c r="Q64" s="30">
        <v>2</v>
      </c>
      <c r="R64" s="30">
        <v>2</v>
      </c>
      <c r="S64" s="30">
        <v>2</v>
      </c>
      <c r="T64" s="30">
        <v>2</v>
      </c>
      <c r="U64" s="30">
        <v>4</v>
      </c>
      <c r="V64" s="44">
        <v>0</v>
      </c>
      <c r="W64" s="44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45">
        <v>0</v>
      </c>
      <c r="AU64" s="45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14">
        <f t="shared" si="2"/>
        <v>36</v>
      </c>
    </row>
    <row r="65" spans="1:57" s="7" customFormat="1" ht="15" customHeight="1">
      <c r="A65" s="93"/>
      <c r="B65" s="83"/>
      <c r="C65" s="83"/>
      <c r="D65" s="30" t="s">
        <v>32</v>
      </c>
      <c r="E65" s="30">
        <f t="shared" ref="E65:T65" si="15">E64/2</f>
        <v>1</v>
      </c>
      <c r="F65" s="30">
        <f t="shared" si="15"/>
        <v>1</v>
      </c>
      <c r="G65" s="30">
        <f t="shared" si="15"/>
        <v>1</v>
      </c>
      <c r="H65" s="30">
        <f t="shared" si="15"/>
        <v>1</v>
      </c>
      <c r="I65" s="30">
        <f t="shared" si="15"/>
        <v>1</v>
      </c>
      <c r="J65" s="30">
        <f t="shared" si="15"/>
        <v>1</v>
      </c>
      <c r="K65" s="30">
        <f t="shared" si="15"/>
        <v>1</v>
      </c>
      <c r="L65" s="30">
        <f t="shared" si="15"/>
        <v>1</v>
      </c>
      <c r="M65" s="30">
        <f t="shared" si="15"/>
        <v>1</v>
      </c>
      <c r="N65" s="30">
        <f t="shared" si="15"/>
        <v>1</v>
      </c>
      <c r="O65" s="30">
        <f t="shared" si="15"/>
        <v>1</v>
      </c>
      <c r="P65" s="30">
        <f t="shared" si="15"/>
        <v>1</v>
      </c>
      <c r="Q65" s="30">
        <f t="shared" si="15"/>
        <v>1</v>
      </c>
      <c r="R65" s="30">
        <f t="shared" si="15"/>
        <v>1</v>
      </c>
      <c r="S65" s="30">
        <f t="shared" si="15"/>
        <v>1</v>
      </c>
      <c r="T65" s="30">
        <f t="shared" si="15"/>
        <v>1</v>
      </c>
      <c r="U65" s="30">
        <f>U64/2</f>
        <v>2</v>
      </c>
      <c r="V65" s="44">
        <v>0</v>
      </c>
      <c r="W65" s="44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45">
        <v>0</v>
      </c>
      <c r="AU65" s="45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14">
        <f t="shared" si="2"/>
        <v>18</v>
      </c>
    </row>
    <row r="66" spans="1:57" ht="15" customHeight="1">
      <c r="A66" s="93"/>
      <c r="B66" s="92"/>
      <c r="C66" s="92" t="s">
        <v>82</v>
      </c>
      <c r="D66" s="31" t="s">
        <v>31</v>
      </c>
      <c r="E66" s="31">
        <f>E68+E70+E72+E74+E76+E78</f>
        <v>12</v>
      </c>
      <c r="F66" s="31">
        <f t="shared" ref="F66:BD66" si="16">F68+F70+F72+F74+F76+F78</f>
        <v>12</v>
      </c>
      <c r="G66" s="31">
        <f t="shared" si="16"/>
        <v>12</v>
      </c>
      <c r="H66" s="31">
        <f t="shared" si="16"/>
        <v>12</v>
      </c>
      <c r="I66" s="31">
        <f t="shared" si="16"/>
        <v>12</v>
      </c>
      <c r="J66" s="31">
        <f t="shared" si="16"/>
        <v>12</v>
      </c>
      <c r="K66" s="31">
        <f t="shared" si="16"/>
        <v>12</v>
      </c>
      <c r="L66" s="31">
        <f t="shared" si="16"/>
        <v>12</v>
      </c>
      <c r="M66" s="31">
        <f t="shared" si="16"/>
        <v>14</v>
      </c>
      <c r="N66" s="31">
        <f t="shared" si="16"/>
        <v>12</v>
      </c>
      <c r="O66" s="31">
        <f t="shared" si="16"/>
        <v>12</v>
      </c>
      <c r="P66" s="31">
        <f t="shared" si="16"/>
        <v>12</v>
      </c>
      <c r="Q66" s="31">
        <f t="shared" si="16"/>
        <v>12</v>
      </c>
      <c r="R66" s="31">
        <f t="shared" si="16"/>
        <v>12</v>
      </c>
      <c r="S66" s="31">
        <f t="shared" si="16"/>
        <v>12</v>
      </c>
      <c r="T66" s="31">
        <f t="shared" si="16"/>
        <v>13</v>
      </c>
      <c r="U66" s="31">
        <f t="shared" si="16"/>
        <v>10</v>
      </c>
      <c r="V66" s="31">
        <f t="shared" si="16"/>
        <v>0</v>
      </c>
      <c r="W66" s="31">
        <f t="shared" si="16"/>
        <v>0</v>
      </c>
      <c r="X66" s="31">
        <f t="shared" si="16"/>
        <v>14</v>
      </c>
      <c r="Y66" s="31">
        <f t="shared" si="16"/>
        <v>12</v>
      </c>
      <c r="Z66" s="31">
        <f t="shared" si="16"/>
        <v>14</v>
      </c>
      <c r="AA66" s="31">
        <f t="shared" si="16"/>
        <v>12</v>
      </c>
      <c r="AB66" s="31">
        <f t="shared" si="16"/>
        <v>14</v>
      </c>
      <c r="AC66" s="31">
        <f t="shared" si="16"/>
        <v>12</v>
      </c>
      <c r="AD66" s="31">
        <f t="shared" si="16"/>
        <v>12</v>
      </c>
      <c r="AE66" s="31">
        <f t="shared" si="16"/>
        <v>12</v>
      </c>
      <c r="AF66" s="31">
        <f t="shared" si="16"/>
        <v>12</v>
      </c>
      <c r="AG66" s="31">
        <f t="shared" si="16"/>
        <v>12</v>
      </c>
      <c r="AH66" s="31">
        <f t="shared" si="16"/>
        <v>14</v>
      </c>
      <c r="AI66" s="31">
        <f t="shared" si="16"/>
        <v>14</v>
      </c>
      <c r="AJ66" s="31">
        <f t="shared" si="16"/>
        <v>12</v>
      </c>
      <c r="AK66" s="31">
        <f t="shared" si="16"/>
        <v>14</v>
      </c>
      <c r="AL66" s="31">
        <f t="shared" si="16"/>
        <v>12</v>
      </c>
      <c r="AM66" s="31">
        <f t="shared" si="16"/>
        <v>12</v>
      </c>
      <c r="AN66" s="31">
        <f t="shared" si="16"/>
        <v>12</v>
      </c>
      <c r="AO66" s="31">
        <f t="shared" si="16"/>
        <v>14</v>
      </c>
      <c r="AP66" s="31">
        <f t="shared" si="16"/>
        <v>12</v>
      </c>
      <c r="AQ66" s="31">
        <f t="shared" si="16"/>
        <v>12</v>
      </c>
      <c r="AR66" s="31">
        <f t="shared" si="16"/>
        <v>10</v>
      </c>
      <c r="AS66" s="31">
        <f t="shared" si="16"/>
        <v>10</v>
      </c>
      <c r="AT66" s="31">
        <f t="shared" si="16"/>
        <v>0</v>
      </c>
      <c r="AU66" s="31">
        <f t="shared" si="16"/>
        <v>0</v>
      </c>
      <c r="AV66" s="31">
        <f t="shared" si="16"/>
        <v>0</v>
      </c>
      <c r="AW66" s="31">
        <f t="shared" si="16"/>
        <v>0</v>
      </c>
      <c r="AX66" s="31">
        <f t="shared" si="16"/>
        <v>0</v>
      </c>
      <c r="AY66" s="31">
        <f t="shared" si="16"/>
        <v>0</v>
      </c>
      <c r="AZ66" s="31">
        <f t="shared" si="16"/>
        <v>0</v>
      </c>
      <c r="BA66" s="31">
        <f t="shared" si="16"/>
        <v>0</v>
      </c>
      <c r="BB66" s="31">
        <f t="shared" si="16"/>
        <v>0</v>
      </c>
      <c r="BC66" s="31">
        <f t="shared" si="16"/>
        <v>0</v>
      </c>
      <c r="BD66" s="31">
        <f t="shared" si="16"/>
        <v>0</v>
      </c>
      <c r="BE66" s="14">
        <f t="shared" si="2"/>
        <v>479</v>
      </c>
    </row>
    <row r="67" spans="1:57" ht="15.75" customHeight="1">
      <c r="A67" s="93"/>
      <c r="B67" s="92"/>
      <c r="C67" s="92"/>
      <c r="D67" s="31" t="s">
        <v>32</v>
      </c>
      <c r="E67" s="31">
        <f>E69+E71+E73+E75+E77+E79</f>
        <v>6</v>
      </c>
      <c r="F67" s="31">
        <f t="shared" ref="F67:BD67" si="17">F69+F71+F73+F75+F77+F79</f>
        <v>6</v>
      </c>
      <c r="G67" s="31">
        <f t="shared" si="17"/>
        <v>6</v>
      </c>
      <c r="H67" s="31">
        <f t="shared" si="17"/>
        <v>6</v>
      </c>
      <c r="I67" s="31">
        <f t="shared" si="17"/>
        <v>6</v>
      </c>
      <c r="J67" s="31">
        <f t="shared" si="17"/>
        <v>6</v>
      </c>
      <c r="K67" s="31">
        <f t="shared" si="17"/>
        <v>6</v>
      </c>
      <c r="L67" s="31">
        <f t="shared" si="17"/>
        <v>6</v>
      </c>
      <c r="M67" s="31">
        <f t="shared" si="17"/>
        <v>7</v>
      </c>
      <c r="N67" s="31">
        <f t="shared" si="17"/>
        <v>6</v>
      </c>
      <c r="O67" s="31">
        <f t="shared" si="17"/>
        <v>6</v>
      </c>
      <c r="P67" s="31">
        <f t="shared" si="17"/>
        <v>6</v>
      </c>
      <c r="Q67" s="31">
        <f t="shared" si="17"/>
        <v>6</v>
      </c>
      <c r="R67" s="31">
        <f t="shared" si="17"/>
        <v>6</v>
      </c>
      <c r="S67" s="31">
        <f t="shared" si="17"/>
        <v>6</v>
      </c>
      <c r="T67" s="31">
        <f t="shared" si="17"/>
        <v>6.5</v>
      </c>
      <c r="U67" s="31">
        <f t="shared" si="17"/>
        <v>5</v>
      </c>
      <c r="V67" s="31">
        <f t="shared" si="17"/>
        <v>0</v>
      </c>
      <c r="W67" s="31">
        <f t="shared" si="17"/>
        <v>0</v>
      </c>
      <c r="X67" s="31">
        <f t="shared" si="17"/>
        <v>7</v>
      </c>
      <c r="Y67" s="31">
        <f t="shared" si="17"/>
        <v>6</v>
      </c>
      <c r="Z67" s="31">
        <f t="shared" si="17"/>
        <v>7</v>
      </c>
      <c r="AA67" s="31">
        <f t="shared" si="17"/>
        <v>6</v>
      </c>
      <c r="AB67" s="31">
        <f t="shared" si="17"/>
        <v>7</v>
      </c>
      <c r="AC67" s="31">
        <f t="shared" si="17"/>
        <v>6</v>
      </c>
      <c r="AD67" s="31">
        <f t="shared" si="17"/>
        <v>6</v>
      </c>
      <c r="AE67" s="31">
        <f t="shared" si="17"/>
        <v>6</v>
      </c>
      <c r="AF67" s="31">
        <f t="shared" si="17"/>
        <v>6</v>
      </c>
      <c r="AG67" s="31">
        <f t="shared" si="17"/>
        <v>6</v>
      </c>
      <c r="AH67" s="31">
        <f t="shared" si="17"/>
        <v>7</v>
      </c>
      <c r="AI67" s="31">
        <f t="shared" si="17"/>
        <v>7</v>
      </c>
      <c r="AJ67" s="31">
        <f t="shared" si="17"/>
        <v>6</v>
      </c>
      <c r="AK67" s="31">
        <f t="shared" si="17"/>
        <v>7</v>
      </c>
      <c r="AL67" s="31">
        <f t="shared" si="17"/>
        <v>6</v>
      </c>
      <c r="AM67" s="31">
        <f t="shared" si="17"/>
        <v>6</v>
      </c>
      <c r="AN67" s="31">
        <f t="shared" si="17"/>
        <v>6</v>
      </c>
      <c r="AO67" s="31">
        <f t="shared" si="17"/>
        <v>7</v>
      </c>
      <c r="AP67" s="31">
        <f t="shared" si="17"/>
        <v>6</v>
      </c>
      <c r="AQ67" s="31">
        <f t="shared" si="17"/>
        <v>6</v>
      </c>
      <c r="AR67" s="31">
        <f t="shared" si="17"/>
        <v>5</v>
      </c>
      <c r="AS67" s="31">
        <f t="shared" si="17"/>
        <v>5</v>
      </c>
      <c r="AT67" s="31">
        <f t="shared" si="17"/>
        <v>0</v>
      </c>
      <c r="AU67" s="31">
        <f t="shared" si="17"/>
        <v>0</v>
      </c>
      <c r="AV67" s="31">
        <f t="shared" si="17"/>
        <v>0</v>
      </c>
      <c r="AW67" s="31">
        <f t="shared" si="17"/>
        <v>0</v>
      </c>
      <c r="AX67" s="31">
        <f t="shared" si="17"/>
        <v>0</v>
      </c>
      <c r="AY67" s="31">
        <f t="shared" si="17"/>
        <v>0</v>
      </c>
      <c r="AZ67" s="31">
        <f t="shared" si="17"/>
        <v>0</v>
      </c>
      <c r="BA67" s="31">
        <f t="shared" si="17"/>
        <v>0</v>
      </c>
      <c r="BB67" s="31">
        <f t="shared" si="17"/>
        <v>0</v>
      </c>
      <c r="BC67" s="31">
        <f t="shared" si="17"/>
        <v>0</v>
      </c>
      <c r="BD67" s="31">
        <f t="shared" si="17"/>
        <v>0</v>
      </c>
      <c r="BE67" s="14">
        <f t="shared" si="2"/>
        <v>239.5</v>
      </c>
    </row>
    <row r="68" spans="1:57" s="7" customFormat="1" ht="12" customHeight="1">
      <c r="A68" s="93"/>
      <c r="B68" s="83" t="s">
        <v>81</v>
      </c>
      <c r="C68" s="83" t="s">
        <v>48</v>
      </c>
      <c r="D68" s="30" t="s">
        <v>31</v>
      </c>
      <c r="E68" s="30">
        <v>4</v>
      </c>
      <c r="F68" s="30">
        <v>4</v>
      </c>
      <c r="G68" s="30">
        <v>4</v>
      </c>
      <c r="H68" s="30">
        <v>4</v>
      </c>
      <c r="I68" s="30">
        <v>4</v>
      </c>
      <c r="J68" s="30">
        <v>4</v>
      </c>
      <c r="K68" s="30">
        <v>4</v>
      </c>
      <c r="L68" s="30">
        <v>4</v>
      </c>
      <c r="M68" s="30">
        <v>4</v>
      </c>
      <c r="N68" s="30">
        <v>2</v>
      </c>
      <c r="O68" s="30">
        <v>2</v>
      </c>
      <c r="P68" s="30">
        <v>2</v>
      </c>
      <c r="Q68" s="30">
        <v>2</v>
      </c>
      <c r="R68" s="30">
        <v>2</v>
      </c>
      <c r="S68" s="30">
        <v>2</v>
      </c>
      <c r="T68" s="30">
        <v>3</v>
      </c>
      <c r="U68" s="30">
        <v>0</v>
      </c>
      <c r="V68" s="44">
        <v>0</v>
      </c>
      <c r="W68" s="44">
        <v>0</v>
      </c>
      <c r="X68" s="30">
        <v>2</v>
      </c>
      <c r="Y68" s="30">
        <v>2</v>
      </c>
      <c r="Z68" s="30">
        <v>2</v>
      </c>
      <c r="AA68" s="30">
        <v>2</v>
      </c>
      <c r="AB68" s="30">
        <v>2</v>
      </c>
      <c r="AC68" s="30">
        <v>2</v>
      </c>
      <c r="AD68" s="30">
        <v>4</v>
      </c>
      <c r="AE68" s="30">
        <v>2</v>
      </c>
      <c r="AF68" s="30">
        <v>4</v>
      </c>
      <c r="AG68" s="30">
        <v>2</v>
      </c>
      <c r="AH68" s="30">
        <v>2</v>
      </c>
      <c r="AI68" s="30">
        <v>2</v>
      </c>
      <c r="AJ68" s="30">
        <v>2</v>
      </c>
      <c r="AK68" s="30">
        <v>2</v>
      </c>
      <c r="AL68" s="30">
        <v>2</v>
      </c>
      <c r="AM68" s="30">
        <v>2</v>
      </c>
      <c r="AN68" s="30">
        <v>2</v>
      </c>
      <c r="AO68" s="30">
        <v>2</v>
      </c>
      <c r="AP68" s="30">
        <v>2</v>
      </c>
      <c r="AQ68" s="30">
        <v>2</v>
      </c>
      <c r="AR68" s="30">
        <v>2</v>
      </c>
      <c r="AS68" s="30">
        <v>3</v>
      </c>
      <c r="AT68" s="45">
        <v>0</v>
      </c>
      <c r="AU68" s="45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14">
        <f t="shared" si="2"/>
        <v>100</v>
      </c>
    </row>
    <row r="69" spans="1:57" s="7" customFormat="1" ht="12" customHeight="1">
      <c r="A69" s="93"/>
      <c r="B69" s="83"/>
      <c r="C69" s="83"/>
      <c r="D69" s="30" t="s">
        <v>32</v>
      </c>
      <c r="E69" s="30">
        <f>E68/2</f>
        <v>2</v>
      </c>
      <c r="F69" s="30">
        <f t="shared" ref="F69:BD69" si="18">F68/2</f>
        <v>2</v>
      </c>
      <c r="G69" s="30">
        <f t="shared" si="18"/>
        <v>2</v>
      </c>
      <c r="H69" s="30">
        <f t="shared" si="18"/>
        <v>2</v>
      </c>
      <c r="I69" s="30">
        <f t="shared" si="18"/>
        <v>2</v>
      </c>
      <c r="J69" s="30">
        <f t="shared" si="18"/>
        <v>2</v>
      </c>
      <c r="K69" s="30">
        <f t="shared" si="18"/>
        <v>2</v>
      </c>
      <c r="L69" s="30">
        <f t="shared" si="18"/>
        <v>2</v>
      </c>
      <c r="M69" s="30">
        <f t="shared" si="18"/>
        <v>2</v>
      </c>
      <c r="N69" s="30">
        <f t="shared" si="18"/>
        <v>1</v>
      </c>
      <c r="O69" s="30">
        <f t="shared" si="18"/>
        <v>1</v>
      </c>
      <c r="P69" s="30">
        <f t="shared" si="18"/>
        <v>1</v>
      </c>
      <c r="Q69" s="30">
        <f t="shared" si="18"/>
        <v>1</v>
      </c>
      <c r="R69" s="30">
        <f t="shared" si="18"/>
        <v>1</v>
      </c>
      <c r="S69" s="30">
        <f t="shared" si="18"/>
        <v>1</v>
      </c>
      <c r="T69" s="30">
        <f t="shared" si="18"/>
        <v>1.5</v>
      </c>
      <c r="U69" s="30">
        <f t="shared" si="18"/>
        <v>0</v>
      </c>
      <c r="V69" s="45">
        <f t="shared" si="18"/>
        <v>0</v>
      </c>
      <c r="W69" s="45">
        <f t="shared" si="18"/>
        <v>0</v>
      </c>
      <c r="X69" s="30">
        <f t="shared" si="18"/>
        <v>1</v>
      </c>
      <c r="Y69" s="30">
        <f t="shared" si="18"/>
        <v>1</v>
      </c>
      <c r="Z69" s="30">
        <f t="shared" si="18"/>
        <v>1</v>
      </c>
      <c r="AA69" s="30">
        <f t="shared" si="18"/>
        <v>1</v>
      </c>
      <c r="AB69" s="30">
        <f t="shared" si="18"/>
        <v>1</v>
      </c>
      <c r="AC69" s="30">
        <f t="shared" si="18"/>
        <v>1</v>
      </c>
      <c r="AD69" s="30">
        <f t="shared" si="18"/>
        <v>2</v>
      </c>
      <c r="AE69" s="30">
        <f t="shared" si="18"/>
        <v>1</v>
      </c>
      <c r="AF69" s="30">
        <f t="shared" si="18"/>
        <v>2</v>
      </c>
      <c r="AG69" s="30">
        <f t="shared" si="18"/>
        <v>1</v>
      </c>
      <c r="AH69" s="30">
        <f t="shared" si="18"/>
        <v>1</v>
      </c>
      <c r="AI69" s="30">
        <f t="shared" si="18"/>
        <v>1</v>
      </c>
      <c r="AJ69" s="30">
        <f t="shared" si="18"/>
        <v>1</v>
      </c>
      <c r="AK69" s="30">
        <f t="shared" si="18"/>
        <v>1</v>
      </c>
      <c r="AL69" s="30">
        <f t="shared" si="18"/>
        <v>1</v>
      </c>
      <c r="AM69" s="30">
        <f t="shared" si="18"/>
        <v>1</v>
      </c>
      <c r="AN69" s="30">
        <f t="shared" si="18"/>
        <v>1</v>
      </c>
      <c r="AO69" s="30">
        <f t="shared" si="18"/>
        <v>1</v>
      </c>
      <c r="AP69" s="30">
        <f t="shared" si="18"/>
        <v>1</v>
      </c>
      <c r="AQ69" s="30">
        <f t="shared" si="18"/>
        <v>1</v>
      </c>
      <c r="AR69" s="30">
        <f t="shared" si="18"/>
        <v>1</v>
      </c>
      <c r="AS69" s="30">
        <f t="shared" si="18"/>
        <v>1.5</v>
      </c>
      <c r="AT69" s="45">
        <f t="shared" si="18"/>
        <v>0</v>
      </c>
      <c r="AU69" s="45">
        <f t="shared" si="18"/>
        <v>0</v>
      </c>
      <c r="AV69" s="30">
        <f t="shared" si="18"/>
        <v>0</v>
      </c>
      <c r="AW69" s="30">
        <f t="shared" si="18"/>
        <v>0</v>
      </c>
      <c r="AX69" s="30">
        <f t="shared" si="18"/>
        <v>0</v>
      </c>
      <c r="AY69" s="30">
        <f t="shared" si="18"/>
        <v>0</v>
      </c>
      <c r="AZ69" s="30">
        <f t="shared" si="18"/>
        <v>0</v>
      </c>
      <c r="BA69" s="30">
        <f t="shared" si="18"/>
        <v>0</v>
      </c>
      <c r="BB69" s="30">
        <f t="shared" si="18"/>
        <v>0</v>
      </c>
      <c r="BC69" s="30">
        <f t="shared" si="18"/>
        <v>0</v>
      </c>
      <c r="BD69" s="30">
        <f t="shared" si="18"/>
        <v>0</v>
      </c>
      <c r="BE69" s="14">
        <f t="shared" si="2"/>
        <v>50</v>
      </c>
    </row>
    <row r="70" spans="1:57" s="7" customFormat="1" ht="12" customHeight="1">
      <c r="A70" s="93"/>
      <c r="B70" s="83" t="s">
        <v>83</v>
      </c>
      <c r="C70" s="83" t="s">
        <v>43</v>
      </c>
      <c r="D70" s="30" t="s">
        <v>31</v>
      </c>
      <c r="E70" s="30">
        <v>2</v>
      </c>
      <c r="F70" s="30">
        <v>2</v>
      </c>
      <c r="G70" s="30">
        <v>2</v>
      </c>
      <c r="H70" s="30">
        <v>2</v>
      </c>
      <c r="I70" s="30">
        <v>2</v>
      </c>
      <c r="J70" s="30">
        <v>2</v>
      </c>
      <c r="K70" s="30">
        <v>2</v>
      </c>
      <c r="L70" s="30">
        <v>2</v>
      </c>
      <c r="M70" s="30">
        <v>2</v>
      </c>
      <c r="N70" s="30">
        <v>2</v>
      </c>
      <c r="O70" s="30">
        <v>2</v>
      </c>
      <c r="P70" s="30">
        <v>2</v>
      </c>
      <c r="Q70" s="30">
        <v>2</v>
      </c>
      <c r="R70" s="30">
        <v>2</v>
      </c>
      <c r="S70" s="30">
        <v>2</v>
      </c>
      <c r="T70" s="30">
        <v>2</v>
      </c>
      <c r="U70" s="30">
        <v>2</v>
      </c>
      <c r="V70" s="44">
        <v>0</v>
      </c>
      <c r="W70" s="44">
        <v>0</v>
      </c>
      <c r="X70" s="30">
        <v>4</v>
      </c>
      <c r="Y70" s="30">
        <v>4</v>
      </c>
      <c r="Z70" s="30">
        <v>4</v>
      </c>
      <c r="AA70" s="30">
        <v>4</v>
      </c>
      <c r="AB70" s="30">
        <v>4</v>
      </c>
      <c r="AC70" s="30">
        <v>4</v>
      </c>
      <c r="AD70" s="30">
        <v>4</v>
      </c>
      <c r="AE70" s="30">
        <v>4</v>
      </c>
      <c r="AF70" s="30">
        <v>4</v>
      </c>
      <c r="AG70" s="30">
        <v>4</v>
      </c>
      <c r="AH70" s="30">
        <v>4</v>
      </c>
      <c r="AI70" s="30">
        <v>4</v>
      </c>
      <c r="AJ70" s="30">
        <v>4</v>
      </c>
      <c r="AK70" s="30">
        <v>4</v>
      </c>
      <c r="AL70" s="30">
        <v>4</v>
      </c>
      <c r="AM70" s="30">
        <v>4</v>
      </c>
      <c r="AN70" s="30">
        <v>4</v>
      </c>
      <c r="AO70" s="30">
        <v>4</v>
      </c>
      <c r="AP70" s="30">
        <v>4</v>
      </c>
      <c r="AQ70" s="30">
        <v>4</v>
      </c>
      <c r="AR70" s="30">
        <v>2</v>
      </c>
      <c r="AS70" s="30">
        <v>5</v>
      </c>
      <c r="AT70" s="45">
        <v>0</v>
      </c>
      <c r="AU70" s="45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14">
        <f t="shared" si="2"/>
        <v>121</v>
      </c>
    </row>
    <row r="71" spans="1:57" s="32" customFormat="1" ht="12" customHeight="1">
      <c r="A71" s="93"/>
      <c r="B71" s="83"/>
      <c r="C71" s="83"/>
      <c r="D71" s="22" t="s">
        <v>32</v>
      </c>
      <c r="E71" s="22">
        <f>E70/2</f>
        <v>1</v>
      </c>
      <c r="F71" s="22">
        <f t="shared" ref="F71:W71" si="19">F70/2</f>
        <v>1</v>
      </c>
      <c r="G71" s="22">
        <f t="shared" si="19"/>
        <v>1</v>
      </c>
      <c r="H71" s="22">
        <f t="shared" si="19"/>
        <v>1</v>
      </c>
      <c r="I71" s="22">
        <f t="shared" si="19"/>
        <v>1</v>
      </c>
      <c r="J71" s="22">
        <f t="shared" si="19"/>
        <v>1</v>
      </c>
      <c r="K71" s="22">
        <f t="shared" si="19"/>
        <v>1</v>
      </c>
      <c r="L71" s="22">
        <f t="shared" si="19"/>
        <v>1</v>
      </c>
      <c r="M71" s="22">
        <f t="shared" si="19"/>
        <v>1</v>
      </c>
      <c r="N71" s="22">
        <f t="shared" si="19"/>
        <v>1</v>
      </c>
      <c r="O71" s="22">
        <f t="shared" si="19"/>
        <v>1</v>
      </c>
      <c r="P71" s="22">
        <f t="shared" si="19"/>
        <v>1</v>
      </c>
      <c r="Q71" s="22">
        <f t="shared" si="19"/>
        <v>1</v>
      </c>
      <c r="R71" s="22">
        <f t="shared" si="19"/>
        <v>1</v>
      </c>
      <c r="S71" s="22">
        <f t="shared" si="19"/>
        <v>1</v>
      </c>
      <c r="T71" s="22">
        <f t="shared" si="19"/>
        <v>1</v>
      </c>
      <c r="U71" s="22">
        <f>U70/2</f>
        <v>1</v>
      </c>
      <c r="V71" s="44">
        <v>0</v>
      </c>
      <c r="W71" s="44">
        <f t="shared" si="19"/>
        <v>0</v>
      </c>
      <c r="X71" s="22">
        <f>X70/2</f>
        <v>2</v>
      </c>
      <c r="Y71" s="22">
        <f t="shared" ref="Y71:BD71" si="20">Y70/2</f>
        <v>2</v>
      </c>
      <c r="Z71" s="22">
        <f t="shared" si="20"/>
        <v>2</v>
      </c>
      <c r="AA71" s="22">
        <f t="shared" si="20"/>
        <v>2</v>
      </c>
      <c r="AB71" s="22">
        <f t="shared" si="20"/>
        <v>2</v>
      </c>
      <c r="AC71" s="22">
        <f t="shared" si="20"/>
        <v>2</v>
      </c>
      <c r="AD71" s="22">
        <f t="shared" si="20"/>
        <v>2</v>
      </c>
      <c r="AE71" s="22">
        <f t="shared" si="20"/>
        <v>2</v>
      </c>
      <c r="AF71" s="22">
        <f t="shared" si="20"/>
        <v>2</v>
      </c>
      <c r="AG71" s="22">
        <f t="shared" si="20"/>
        <v>2</v>
      </c>
      <c r="AH71" s="22">
        <f t="shared" si="20"/>
        <v>2</v>
      </c>
      <c r="AI71" s="22">
        <f t="shared" si="20"/>
        <v>2</v>
      </c>
      <c r="AJ71" s="22">
        <f t="shared" si="20"/>
        <v>2</v>
      </c>
      <c r="AK71" s="22">
        <f t="shared" si="20"/>
        <v>2</v>
      </c>
      <c r="AL71" s="22">
        <f t="shared" si="20"/>
        <v>2</v>
      </c>
      <c r="AM71" s="22">
        <f t="shared" si="20"/>
        <v>2</v>
      </c>
      <c r="AN71" s="22">
        <f t="shared" si="20"/>
        <v>2</v>
      </c>
      <c r="AO71" s="22">
        <f t="shared" si="20"/>
        <v>2</v>
      </c>
      <c r="AP71" s="22">
        <f t="shared" si="20"/>
        <v>2</v>
      </c>
      <c r="AQ71" s="22">
        <f t="shared" si="20"/>
        <v>2</v>
      </c>
      <c r="AR71" s="22">
        <f t="shared" si="20"/>
        <v>1</v>
      </c>
      <c r="AS71" s="22">
        <f t="shared" si="20"/>
        <v>2.5</v>
      </c>
      <c r="AT71" s="45">
        <f t="shared" si="20"/>
        <v>0</v>
      </c>
      <c r="AU71" s="45">
        <f t="shared" si="20"/>
        <v>0</v>
      </c>
      <c r="AV71" s="22">
        <f t="shared" si="20"/>
        <v>0</v>
      </c>
      <c r="AW71" s="22">
        <f t="shared" si="20"/>
        <v>0</v>
      </c>
      <c r="AX71" s="22">
        <f t="shared" si="20"/>
        <v>0</v>
      </c>
      <c r="AY71" s="22">
        <f t="shared" si="20"/>
        <v>0</v>
      </c>
      <c r="AZ71" s="22">
        <f t="shared" si="20"/>
        <v>0</v>
      </c>
      <c r="BA71" s="22">
        <f t="shared" si="20"/>
        <v>0</v>
      </c>
      <c r="BB71" s="22">
        <f t="shared" si="20"/>
        <v>0</v>
      </c>
      <c r="BC71" s="22">
        <f t="shared" si="20"/>
        <v>0</v>
      </c>
      <c r="BD71" s="22">
        <f t="shared" si="20"/>
        <v>0</v>
      </c>
      <c r="BE71" s="14">
        <f t="shared" si="2"/>
        <v>60.5</v>
      </c>
    </row>
    <row r="72" spans="1:57" s="7" customFormat="1" ht="12" customHeight="1">
      <c r="A72" s="93"/>
      <c r="B72" s="83" t="s">
        <v>84</v>
      </c>
      <c r="C72" s="83" t="s">
        <v>38</v>
      </c>
      <c r="D72" s="30" t="s">
        <v>31</v>
      </c>
      <c r="E72" s="30">
        <v>2</v>
      </c>
      <c r="F72" s="30">
        <v>2</v>
      </c>
      <c r="G72" s="30">
        <v>2</v>
      </c>
      <c r="H72" s="30">
        <v>2</v>
      </c>
      <c r="I72" s="30">
        <v>2</v>
      </c>
      <c r="J72" s="30">
        <v>2</v>
      </c>
      <c r="K72" s="30">
        <v>2</v>
      </c>
      <c r="L72" s="30">
        <v>2</v>
      </c>
      <c r="M72" s="30">
        <v>4</v>
      </c>
      <c r="N72" s="30">
        <v>4</v>
      </c>
      <c r="O72" s="30">
        <v>4</v>
      </c>
      <c r="P72" s="30">
        <v>4</v>
      </c>
      <c r="Q72" s="30">
        <v>4</v>
      </c>
      <c r="R72" s="30">
        <v>4</v>
      </c>
      <c r="S72" s="30">
        <v>4</v>
      </c>
      <c r="T72" s="30">
        <v>4</v>
      </c>
      <c r="U72" s="30">
        <v>4</v>
      </c>
      <c r="V72" s="44">
        <v>0</v>
      </c>
      <c r="W72" s="44">
        <v>0</v>
      </c>
      <c r="X72" s="30">
        <v>2</v>
      </c>
      <c r="Y72" s="30">
        <v>0</v>
      </c>
      <c r="Z72" s="30">
        <v>2</v>
      </c>
      <c r="AA72" s="30">
        <v>0</v>
      </c>
      <c r="AB72" s="30">
        <v>2</v>
      </c>
      <c r="AC72" s="30">
        <v>0</v>
      </c>
      <c r="AD72" s="30">
        <v>2</v>
      </c>
      <c r="AE72" s="30">
        <v>0</v>
      </c>
      <c r="AF72" s="30">
        <v>2</v>
      </c>
      <c r="AG72" s="30">
        <v>2</v>
      </c>
      <c r="AH72" s="30">
        <v>2</v>
      </c>
      <c r="AI72" s="30">
        <v>2</v>
      </c>
      <c r="AJ72" s="30">
        <v>0</v>
      </c>
      <c r="AK72" s="30">
        <v>2</v>
      </c>
      <c r="AL72" s="30">
        <v>0</v>
      </c>
      <c r="AM72" s="30">
        <v>2</v>
      </c>
      <c r="AN72" s="30"/>
      <c r="AO72" s="30">
        <v>2</v>
      </c>
      <c r="AP72" s="30">
        <v>0</v>
      </c>
      <c r="AQ72" s="30">
        <v>2</v>
      </c>
      <c r="AR72" s="30">
        <v>0</v>
      </c>
      <c r="AS72" s="30">
        <v>2</v>
      </c>
      <c r="AT72" s="45">
        <v>0</v>
      </c>
      <c r="AU72" s="45">
        <v>0</v>
      </c>
      <c r="AV72" s="30">
        <v>0</v>
      </c>
      <c r="AW72" s="30">
        <v>0</v>
      </c>
      <c r="AX72" s="30">
        <v>0</v>
      </c>
      <c r="AY72" s="30">
        <v>0</v>
      </c>
      <c r="AZ72" s="30">
        <v>0</v>
      </c>
      <c r="BA72" s="30">
        <v>0</v>
      </c>
      <c r="BB72" s="30">
        <v>0</v>
      </c>
      <c r="BC72" s="30">
        <v>0</v>
      </c>
      <c r="BD72" s="30">
        <v>0</v>
      </c>
      <c r="BE72" s="14">
        <f t="shared" si="2"/>
        <v>78</v>
      </c>
    </row>
    <row r="73" spans="1:57" s="7" customFormat="1" ht="12" customHeight="1">
      <c r="A73" s="93"/>
      <c r="B73" s="83"/>
      <c r="C73" s="83"/>
      <c r="D73" s="30" t="s">
        <v>32</v>
      </c>
      <c r="E73" s="30">
        <f>E72/2</f>
        <v>1</v>
      </c>
      <c r="F73" s="30">
        <f t="shared" ref="F73:U73" si="21">F72/2</f>
        <v>1</v>
      </c>
      <c r="G73" s="30">
        <f t="shared" si="21"/>
        <v>1</v>
      </c>
      <c r="H73" s="30">
        <f t="shared" si="21"/>
        <v>1</v>
      </c>
      <c r="I73" s="30">
        <f t="shared" si="21"/>
        <v>1</v>
      </c>
      <c r="J73" s="30">
        <f t="shared" si="21"/>
        <v>1</v>
      </c>
      <c r="K73" s="30">
        <f t="shared" si="21"/>
        <v>1</v>
      </c>
      <c r="L73" s="30">
        <f t="shared" si="21"/>
        <v>1</v>
      </c>
      <c r="M73" s="30">
        <f t="shared" si="21"/>
        <v>2</v>
      </c>
      <c r="N73" s="30">
        <f t="shared" si="21"/>
        <v>2</v>
      </c>
      <c r="O73" s="30">
        <f t="shared" si="21"/>
        <v>2</v>
      </c>
      <c r="P73" s="30">
        <f t="shared" si="21"/>
        <v>2</v>
      </c>
      <c r="Q73" s="30">
        <f t="shared" si="21"/>
        <v>2</v>
      </c>
      <c r="R73" s="30">
        <f t="shared" si="21"/>
        <v>2</v>
      </c>
      <c r="S73" s="30">
        <f t="shared" si="21"/>
        <v>2</v>
      </c>
      <c r="T73" s="30">
        <f t="shared" si="21"/>
        <v>2</v>
      </c>
      <c r="U73" s="30">
        <f t="shared" si="21"/>
        <v>2</v>
      </c>
      <c r="V73" s="44">
        <v>0</v>
      </c>
      <c r="W73" s="44">
        <v>0</v>
      </c>
      <c r="X73" s="30">
        <f t="shared" ref="X73" si="22">X72/2</f>
        <v>1</v>
      </c>
      <c r="Y73" s="30">
        <f t="shared" ref="Y73" si="23">Y72/2</f>
        <v>0</v>
      </c>
      <c r="Z73" s="30">
        <f t="shared" ref="Z73" si="24">Z72/2</f>
        <v>1</v>
      </c>
      <c r="AA73" s="30">
        <f t="shared" ref="AA73" si="25">AA72/2</f>
        <v>0</v>
      </c>
      <c r="AB73" s="30">
        <f t="shared" ref="AB73" si="26">AB72/2</f>
        <v>1</v>
      </c>
      <c r="AC73" s="30">
        <f t="shared" ref="AC73" si="27">AC72/2</f>
        <v>0</v>
      </c>
      <c r="AD73" s="30">
        <f t="shared" ref="AD73" si="28">AD72/2</f>
        <v>1</v>
      </c>
      <c r="AE73" s="30">
        <f t="shared" ref="AE73" si="29">AE72/2</f>
        <v>0</v>
      </c>
      <c r="AF73" s="30">
        <f t="shared" ref="AF73" si="30">AF72/2</f>
        <v>1</v>
      </c>
      <c r="AG73" s="30">
        <f t="shared" ref="AG73" si="31">AG72/2</f>
        <v>1</v>
      </c>
      <c r="AH73" s="30">
        <f t="shared" ref="AH73" si="32">AH72/2</f>
        <v>1</v>
      </c>
      <c r="AI73" s="30">
        <f t="shared" ref="AI73" si="33">AI72/2</f>
        <v>1</v>
      </c>
      <c r="AJ73" s="30">
        <f t="shared" ref="AJ73" si="34">AJ72/2</f>
        <v>0</v>
      </c>
      <c r="AK73" s="30">
        <f t="shared" ref="AK73" si="35">AK72/2</f>
        <v>1</v>
      </c>
      <c r="AL73" s="30">
        <f t="shared" ref="AL73" si="36">AL72/2</f>
        <v>0</v>
      </c>
      <c r="AM73" s="30">
        <f t="shared" ref="AM73" si="37">AM72/2</f>
        <v>1</v>
      </c>
      <c r="AN73" s="30">
        <f t="shared" ref="AN73" si="38">AN72/2</f>
        <v>0</v>
      </c>
      <c r="AO73" s="30">
        <f t="shared" ref="AO73" si="39">AO72/2</f>
        <v>1</v>
      </c>
      <c r="AP73" s="30">
        <f t="shared" ref="AP73" si="40">AP72/2</f>
        <v>0</v>
      </c>
      <c r="AQ73" s="30">
        <f t="shared" ref="AQ73" si="41">AQ72/2</f>
        <v>1</v>
      </c>
      <c r="AR73" s="30">
        <f t="shared" ref="AR73" si="42">AR72/2</f>
        <v>0</v>
      </c>
      <c r="AS73" s="30">
        <f t="shared" ref="AS73" si="43">AS72/2</f>
        <v>1</v>
      </c>
      <c r="AT73" s="45">
        <f t="shared" ref="AT73" si="44">AT72/2</f>
        <v>0</v>
      </c>
      <c r="AU73" s="45">
        <f t="shared" ref="AU73" si="45">AU72/2</f>
        <v>0</v>
      </c>
      <c r="AV73" s="30">
        <f t="shared" ref="AV73" si="46">AV72/2</f>
        <v>0</v>
      </c>
      <c r="AW73" s="30">
        <f t="shared" ref="AW73" si="47">AW72/2</f>
        <v>0</v>
      </c>
      <c r="AX73" s="30">
        <f t="shared" ref="AX73" si="48">AX72/2</f>
        <v>0</v>
      </c>
      <c r="AY73" s="30">
        <f t="shared" ref="AY73" si="49">AY72/2</f>
        <v>0</v>
      </c>
      <c r="AZ73" s="30">
        <f t="shared" ref="AZ73" si="50">AZ72/2</f>
        <v>0</v>
      </c>
      <c r="BA73" s="30">
        <f t="shared" ref="BA73" si="51">BA72/2</f>
        <v>0</v>
      </c>
      <c r="BB73" s="30">
        <f t="shared" ref="BB73" si="52">BB72/2</f>
        <v>0</v>
      </c>
      <c r="BC73" s="30">
        <f t="shared" ref="BC73" si="53">BC72/2</f>
        <v>0</v>
      </c>
      <c r="BD73" s="30">
        <f t="shared" ref="BD73" si="54">BD72/2</f>
        <v>0</v>
      </c>
      <c r="BE73" s="14">
        <f t="shared" si="2"/>
        <v>39</v>
      </c>
    </row>
    <row r="74" spans="1:57" s="7" customFormat="1" ht="12" customHeight="1">
      <c r="A74" s="93"/>
      <c r="B74" s="83" t="s">
        <v>85</v>
      </c>
      <c r="C74" s="83" t="s">
        <v>37</v>
      </c>
      <c r="D74" s="30" t="s">
        <v>31</v>
      </c>
      <c r="E74" s="30">
        <v>4</v>
      </c>
      <c r="F74" s="30">
        <v>4</v>
      </c>
      <c r="G74" s="30">
        <v>4</v>
      </c>
      <c r="H74" s="30">
        <v>4</v>
      </c>
      <c r="I74" s="30">
        <v>4</v>
      </c>
      <c r="J74" s="30">
        <v>4</v>
      </c>
      <c r="K74" s="30">
        <v>4</v>
      </c>
      <c r="L74" s="30">
        <v>4</v>
      </c>
      <c r="M74" s="30">
        <v>4</v>
      </c>
      <c r="N74" s="30">
        <v>4</v>
      </c>
      <c r="O74" s="30">
        <v>4</v>
      </c>
      <c r="P74" s="30">
        <v>4</v>
      </c>
      <c r="Q74" s="30">
        <v>4</v>
      </c>
      <c r="R74" s="30">
        <v>4</v>
      </c>
      <c r="S74" s="30">
        <v>4</v>
      </c>
      <c r="T74" s="30">
        <v>4</v>
      </c>
      <c r="U74" s="30">
        <v>4</v>
      </c>
      <c r="V74" s="44">
        <v>0</v>
      </c>
      <c r="W74" s="44">
        <v>0</v>
      </c>
      <c r="X74" s="30">
        <v>2</v>
      </c>
      <c r="Y74" s="30">
        <v>2</v>
      </c>
      <c r="Z74" s="30">
        <v>2</v>
      </c>
      <c r="AA74" s="30">
        <v>2</v>
      </c>
      <c r="AB74" s="30">
        <v>2</v>
      </c>
      <c r="AC74" s="30">
        <v>2</v>
      </c>
      <c r="AD74" s="30">
        <v>2</v>
      </c>
      <c r="AE74" s="30">
        <v>2</v>
      </c>
      <c r="AF74" s="30">
        <v>2</v>
      </c>
      <c r="AG74" s="30">
        <v>2</v>
      </c>
      <c r="AH74" s="30">
        <v>2</v>
      </c>
      <c r="AI74" s="30">
        <v>2</v>
      </c>
      <c r="AJ74" s="30">
        <v>2</v>
      </c>
      <c r="AK74" s="30">
        <v>2</v>
      </c>
      <c r="AL74" s="30">
        <v>2</v>
      </c>
      <c r="AM74" s="30">
        <v>2</v>
      </c>
      <c r="AN74" s="30">
        <v>2</v>
      </c>
      <c r="AO74" s="30">
        <v>2</v>
      </c>
      <c r="AP74" s="30">
        <v>2</v>
      </c>
      <c r="AQ74" s="30">
        <v>2</v>
      </c>
      <c r="AR74" s="30">
        <v>0</v>
      </c>
      <c r="AS74" s="30">
        <v>0</v>
      </c>
      <c r="AT74" s="45">
        <v>0</v>
      </c>
      <c r="AU74" s="45">
        <v>0</v>
      </c>
      <c r="AV74" s="30">
        <v>0</v>
      </c>
      <c r="AW74" s="30">
        <v>0</v>
      </c>
      <c r="AX74" s="30">
        <v>0</v>
      </c>
      <c r="AY74" s="30">
        <v>0</v>
      </c>
      <c r="AZ74" s="30">
        <v>0</v>
      </c>
      <c r="BA74" s="30">
        <v>0</v>
      </c>
      <c r="BB74" s="30">
        <v>0</v>
      </c>
      <c r="BC74" s="30">
        <v>0</v>
      </c>
      <c r="BD74" s="30">
        <v>0</v>
      </c>
      <c r="BE74" s="14">
        <f t="shared" si="2"/>
        <v>108</v>
      </c>
    </row>
    <row r="75" spans="1:57" s="7" customFormat="1" ht="12" customHeight="1">
      <c r="A75" s="93"/>
      <c r="B75" s="83"/>
      <c r="C75" s="83"/>
      <c r="D75" s="30" t="s">
        <v>32</v>
      </c>
      <c r="E75" s="30">
        <f>E74/2</f>
        <v>2</v>
      </c>
      <c r="F75" s="30">
        <f t="shared" ref="F75:BD75" si="55">F74/2</f>
        <v>2</v>
      </c>
      <c r="G75" s="30">
        <f t="shared" si="55"/>
        <v>2</v>
      </c>
      <c r="H75" s="30">
        <f t="shared" si="55"/>
        <v>2</v>
      </c>
      <c r="I75" s="30">
        <f t="shared" si="55"/>
        <v>2</v>
      </c>
      <c r="J75" s="30">
        <f t="shared" si="55"/>
        <v>2</v>
      </c>
      <c r="K75" s="30">
        <f t="shared" si="55"/>
        <v>2</v>
      </c>
      <c r="L75" s="30">
        <f t="shared" si="55"/>
        <v>2</v>
      </c>
      <c r="M75" s="30">
        <f t="shared" si="55"/>
        <v>2</v>
      </c>
      <c r="N75" s="30">
        <f t="shared" si="55"/>
        <v>2</v>
      </c>
      <c r="O75" s="30">
        <f t="shared" si="55"/>
        <v>2</v>
      </c>
      <c r="P75" s="30">
        <f t="shared" si="55"/>
        <v>2</v>
      </c>
      <c r="Q75" s="30">
        <f t="shared" si="55"/>
        <v>2</v>
      </c>
      <c r="R75" s="30">
        <f t="shared" si="55"/>
        <v>2</v>
      </c>
      <c r="S75" s="30">
        <f t="shared" si="55"/>
        <v>2</v>
      </c>
      <c r="T75" s="30">
        <f t="shared" si="55"/>
        <v>2</v>
      </c>
      <c r="U75" s="30">
        <f t="shared" si="55"/>
        <v>2</v>
      </c>
      <c r="V75" s="44">
        <f t="shared" si="55"/>
        <v>0</v>
      </c>
      <c r="W75" s="44">
        <f t="shared" si="55"/>
        <v>0</v>
      </c>
      <c r="X75" s="30">
        <f t="shared" si="55"/>
        <v>1</v>
      </c>
      <c r="Y75" s="30">
        <f t="shared" si="55"/>
        <v>1</v>
      </c>
      <c r="Z75" s="30">
        <f t="shared" si="55"/>
        <v>1</v>
      </c>
      <c r="AA75" s="30">
        <f t="shared" si="55"/>
        <v>1</v>
      </c>
      <c r="AB75" s="30">
        <f t="shared" si="55"/>
        <v>1</v>
      </c>
      <c r="AC75" s="30">
        <f t="shared" si="55"/>
        <v>1</v>
      </c>
      <c r="AD75" s="30">
        <f t="shared" si="55"/>
        <v>1</v>
      </c>
      <c r="AE75" s="30">
        <f t="shared" si="55"/>
        <v>1</v>
      </c>
      <c r="AF75" s="30">
        <f t="shared" si="55"/>
        <v>1</v>
      </c>
      <c r="AG75" s="30">
        <f t="shared" si="55"/>
        <v>1</v>
      </c>
      <c r="AH75" s="30">
        <f t="shared" si="55"/>
        <v>1</v>
      </c>
      <c r="AI75" s="30">
        <f t="shared" si="55"/>
        <v>1</v>
      </c>
      <c r="AJ75" s="30">
        <f t="shared" si="55"/>
        <v>1</v>
      </c>
      <c r="AK75" s="30">
        <f t="shared" si="55"/>
        <v>1</v>
      </c>
      <c r="AL75" s="30">
        <f t="shared" si="55"/>
        <v>1</v>
      </c>
      <c r="AM75" s="30">
        <f t="shared" si="55"/>
        <v>1</v>
      </c>
      <c r="AN75" s="30">
        <f t="shared" si="55"/>
        <v>1</v>
      </c>
      <c r="AO75" s="30">
        <f t="shared" si="55"/>
        <v>1</v>
      </c>
      <c r="AP75" s="30">
        <f t="shared" si="55"/>
        <v>1</v>
      </c>
      <c r="AQ75" s="30">
        <f t="shared" si="55"/>
        <v>1</v>
      </c>
      <c r="AR75" s="30">
        <f t="shared" si="55"/>
        <v>0</v>
      </c>
      <c r="AS75" s="30">
        <f t="shared" si="55"/>
        <v>0</v>
      </c>
      <c r="AT75" s="45">
        <f t="shared" si="55"/>
        <v>0</v>
      </c>
      <c r="AU75" s="45">
        <f t="shared" si="55"/>
        <v>0</v>
      </c>
      <c r="AV75" s="30">
        <f t="shared" si="55"/>
        <v>0</v>
      </c>
      <c r="AW75" s="30">
        <f t="shared" si="55"/>
        <v>0</v>
      </c>
      <c r="AX75" s="30">
        <f t="shared" si="55"/>
        <v>0</v>
      </c>
      <c r="AY75" s="30">
        <f t="shared" si="55"/>
        <v>0</v>
      </c>
      <c r="AZ75" s="30">
        <f t="shared" si="55"/>
        <v>0</v>
      </c>
      <c r="BA75" s="30">
        <f t="shared" si="55"/>
        <v>0</v>
      </c>
      <c r="BB75" s="30">
        <f t="shared" si="55"/>
        <v>0</v>
      </c>
      <c r="BC75" s="30">
        <f t="shared" si="55"/>
        <v>0</v>
      </c>
      <c r="BD75" s="30">
        <f t="shared" si="55"/>
        <v>0</v>
      </c>
      <c r="BE75" s="14">
        <f t="shared" si="2"/>
        <v>54</v>
      </c>
    </row>
    <row r="76" spans="1:57" s="7" customFormat="1" ht="12" customHeight="1">
      <c r="A76" s="93"/>
      <c r="B76" s="83" t="s">
        <v>86</v>
      </c>
      <c r="C76" s="83" t="s">
        <v>39</v>
      </c>
      <c r="D76" s="30" t="s">
        <v>31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44">
        <v>0</v>
      </c>
      <c r="W76" s="44">
        <v>0</v>
      </c>
      <c r="X76" s="30">
        <v>2</v>
      </c>
      <c r="Y76" s="30">
        <v>2</v>
      </c>
      <c r="Z76" s="30">
        <v>2</v>
      </c>
      <c r="AA76" s="30">
        <v>2</v>
      </c>
      <c r="AB76" s="30">
        <v>2</v>
      </c>
      <c r="AC76" s="30">
        <v>2</v>
      </c>
      <c r="AD76" s="30">
        <v>0</v>
      </c>
      <c r="AE76" s="30">
        <v>2</v>
      </c>
      <c r="AF76" s="30">
        <v>0</v>
      </c>
      <c r="AG76" s="30">
        <v>2</v>
      </c>
      <c r="AH76" s="30">
        <v>2</v>
      </c>
      <c r="AI76" s="30">
        <v>2</v>
      </c>
      <c r="AJ76" s="30">
        <v>2</v>
      </c>
      <c r="AK76" s="30">
        <v>2</v>
      </c>
      <c r="AL76" s="30">
        <v>2</v>
      </c>
      <c r="AM76" s="30">
        <v>2</v>
      </c>
      <c r="AN76" s="30">
        <v>2</v>
      </c>
      <c r="AO76" s="30">
        <v>2</v>
      </c>
      <c r="AP76" s="30">
        <v>2</v>
      </c>
      <c r="AQ76" s="30">
        <v>0</v>
      </c>
      <c r="AR76" s="30">
        <v>2</v>
      </c>
      <c r="AS76" s="30">
        <v>0</v>
      </c>
      <c r="AT76" s="45">
        <v>0</v>
      </c>
      <c r="AU76" s="45">
        <v>0</v>
      </c>
      <c r="AV76" s="30">
        <v>0</v>
      </c>
      <c r="AW76" s="30">
        <v>0</v>
      </c>
      <c r="AX76" s="30">
        <v>0</v>
      </c>
      <c r="AY76" s="30">
        <v>0</v>
      </c>
      <c r="AZ76" s="30">
        <v>0</v>
      </c>
      <c r="BA76" s="30">
        <v>0</v>
      </c>
      <c r="BB76" s="30">
        <v>0</v>
      </c>
      <c r="BC76" s="30">
        <v>0</v>
      </c>
      <c r="BD76" s="30">
        <v>0</v>
      </c>
      <c r="BE76" s="14">
        <f t="shared" si="2"/>
        <v>36</v>
      </c>
    </row>
    <row r="77" spans="1:57" s="7" customFormat="1" ht="12" customHeight="1">
      <c r="A77" s="93"/>
      <c r="B77" s="83"/>
      <c r="C77" s="83"/>
      <c r="D77" s="30" t="s">
        <v>32</v>
      </c>
      <c r="E77" s="30">
        <f>E76/2</f>
        <v>0</v>
      </c>
      <c r="F77" s="30">
        <f t="shared" ref="F77:BD77" si="56">F76/2</f>
        <v>0</v>
      </c>
      <c r="G77" s="30">
        <f t="shared" si="56"/>
        <v>0</v>
      </c>
      <c r="H77" s="30">
        <f t="shared" si="56"/>
        <v>0</v>
      </c>
      <c r="I77" s="30">
        <f t="shared" si="56"/>
        <v>0</v>
      </c>
      <c r="J77" s="30">
        <f t="shared" si="56"/>
        <v>0</v>
      </c>
      <c r="K77" s="30">
        <f t="shared" si="56"/>
        <v>0</v>
      </c>
      <c r="L77" s="30">
        <f t="shared" si="56"/>
        <v>0</v>
      </c>
      <c r="M77" s="30">
        <f t="shared" si="56"/>
        <v>0</v>
      </c>
      <c r="N77" s="30">
        <f t="shared" si="56"/>
        <v>0</v>
      </c>
      <c r="O77" s="30">
        <f t="shared" si="56"/>
        <v>0</v>
      </c>
      <c r="P77" s="30">
        <f t="shared" si="56"/>
        <v>0</v>
      </c>
      <c r="Q77" s="30">
        <f t="shared" si="56"/>
        <v>0</v>
      </c>
      <c r="R77" s="30">
        <f t="shared" si="56"/>
        <v>0</v>
      </c>
      <c r="S77" s="30">
        <f t="shared" si="56"/>
        <v>0</v>
      </c>
      <c r="T77" s="30">
        <f t="shared" si="56"/>
        <v>0</v>
      </c>
      <c r="U77" s="30">
        <f t="shared" si="56"/>
        <v>0</v>
      </c>
      <c r="V77" s="44">
        <f t="shared" si="56"/>
        <v>0</v>
      </c>
      <c r="W77" s="44">
        <f t="shared" si="56"/>
        <v>0</v>
      </c>
      <c r="X77" s="30">
        <f t="shared" si="56"/>
        <v>1</v>
      </c>
      <c r="Y77" s="30">
        <f t="shared" si="56"/>
        <v>1</v>
      </c>
      <c r="Z77" s="30">
        <f t="shared" si="56"/>
        <v>1</v>
      </c>
      <c r="AA77" s="30">
        <f t="shared" si="56"/>
        <v>1</v>
      </c>
      <c r="AB77" s="30">
        <f t="shared" si="56"/>
        <v>1</v>
      </c>
      <c r="AC77" s="30">
        <f t="shared" si="56"/>
        <v>1</v>
      </c>
      <c r="AD77" s="30">
        <f t="shared" si="56"/>
        <v>0</v>
      </c>
      <c r="AE77" s="30">
        <f t="shared" si="56"/>
        <v>1</v>
      </c>
      <c r="AF77" s="30">
        <f t="shared" si="56"/>
        <v>0</v>
      </c>
      <c r="AG77" s="30">
        <f t="shared" si="56"/>
        <v>1</v>
      </c>
      <c r="AH77" s="30">
        <f t="shared" si="56"/>
        <v>1</v>
      </c>
      <c r="AI77" s="30">
        <f t="shared" si="56"/>
        <v>1</v>
      </c>
      <c r="AJ77" s="30">
        <f t="shared" si="56"/>
        <v>1</v>
      </c>
      <c r="AK77" s="30">
        <f t="shared" si="56"/>
        <v>1</v>
      </c>
      <c r="AL77" s="30">
        <f t="shared" si="56"/>
        <v>1</v>
      </c>
      <c r="AM77" s="30">
        <f t="shared" si="56"/>
        <v>1</v>
      </c>
      <c r="AN77" s="30">
        <f t="shared" si="56"/>
        <v>1</v>
      </c>
      <c r="AO77" s="30">
        <f t="shared" si="56"/>
        <v>1</v>
      </c>
      <c r="AP77" s="30">
        <f t="shared" si="56"/>
        <v>1</v>
      </c>
      <c r="AQ77" s="30">
        <f t="shared" si="56"/>
        <v>0</v>
      </c>
      <c r="AR77" s="30">
        <f t="shared" si="56"/>
        <v>1</v>
      </c>
      <c r="AS77" s="30">
        <f t="shared" si="56"/>
        <v>0</v>
      </c>
      <c r="AT77" s="45">
        <f t="shared" si="56"/>
        <v>0</v>
      </c>
      <c r="AU77" s="45">
        <f t="shared" si="56"/>
        <v>0</v>
      </c>
      <c r="AV77" s="30">
        <f t="shared" si="56"/>
        <v>0</v>
      </c>
      <c r="AW77" s="30">
        <f t="shared" si="56"/>
        <v>0</v>
      </c>
      <c r="AX77" s="30">
        <f t="shared" si="56"/>
        <v>0</v>
      </c>
      <c r="AY77" s="30">
        <f t="shared" si="56"/>
        <v>0</v>
      </c>
      <c r="AZ77" s="30">
        <f t="shared" si="56"/>
        <v>0</v>
      </c>
      <c r="BA77" s="30">
        <f t="shared" si="56"/>
        <v>0</v>
      </c>
      <c r="BB77" s="30">
        <f t="shared" si="56"/>
        <v>0</v>
      </c>
      <c r="BC77" s="30">
        <f t="shared" si="56"/>
        <v>0</v>
      </c>
      <c r="BD77" s="30">
        <f t="shared" si="56"/>
        <v>0</v>
      </c>
      <c r="BE77" s="14">
        <f t="shared" si="2"/>
        <v>18</v>
      </c>
    </row>
    <row r="78" spans="1:57" s="7" customFormat="1" ht="12" customHeight="1">
      <c r="A78" s="93"/>
      <c r="B78" s="83" t="s">
        <v>87</v>
      </c>
      <c r="C78" s="83" t="s">
        <v>88</v>
      </c>
      <c r="D78" s="30" t="s">
        <v>31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44">
        <v>0</v>
      </c>
      <c r="W78" s="44">
        <v>0</v>
      </c>
      <c r="X78" s="30">
        <v>2</v>
      </c>
      <c r="Y78" s="30">
        <v>2</v>
      </c>
      <c r="Z78" s="30">
        <v>2</v>
      </c>
      <c r="AA78" s="30">
        <v>2</v>
      </c>
      <c r="AB78" s="30">
        <v>2</v>
      </c>
      <c r="AC78" s="30">
        <v>2</v>
      </c>
      <c r="AD78" s="30">
        <v>0</v>
      </c>
      <c r="AE78" s="30">
        <v>2</v>
      </c>
      <c r="AF78" s="30">
        <v>0</v>
      </c>
      <c r="AG78" s="30">
        <v>0</v>
      </c>
      <c r="AH78" s="30">
        <v>2</v>
      </c>
      <c r="AI78" s="30">
        <v>2</v>
      </c>
      <c r="AJ78" s="30">
        <v>2</v>
      </c>
      <c r="AK78" s="30">
        <v>2</v>
      </c>
      <c r="AL78" s="30">
        <v>2</v>
      </c>
      <c r="AM78" s="30">
        <v>0</v>
      </c>
      <c r="AN78" s="30">
        <v>2</v>
      </c>
      <c r="AO78" s="30">
        <v>2</v>
      </c>
      <c r="AP78" s="30">
        <v>2</v>
      </c>
      <c r="AQ78" s="30">
        <v>2</v>
      </c>
      <c r="AR78" s="30">
        <v>4</v>
      </c>
      <c r="AS78" s="30">
        <v>0</v>
      </c>
      <c r="AT78" s="45">
        <v>0</v>
      </c>
      <c r="AU78" s="45">
        <v>0</v>
      </c>
      <c r="AV78" s="30">
        <v>0</v>
      </c>
      <c r="AW78" s="30">
        <v>0</v>
      </c>
      <c r="AX78" s="30">
        <v>0</v>
      </c>
      <c r="AY78" s="30">
        <v>0</v>
      </c>
      <c r="AZ78" s="30">
        <v>0</v>
      </c>
      <c r="BA78" s="30">
        <v>0</v>
      </c>
      <c r="BB78" s="30">
        <v>0</v>
      </c>
      <c r="BC78" s="30">
        <v>0</v>
      </c>
      <c r="BD78" s="30">
        <v>0</v>
      </c>
      <c r="BE78" s="14">
        <f t="shared" si="2"/>
        <v>36</v>
      </c>
    </row>
    <row r="79" spans="1:57" s="7" customFormat="1" ht="12" customHeight="1">
      <c r="A79" s="93"/>
      <c r="B79" s="83"/>
      <c r="C79" s="83"/>
      <c r="D79" s="30" t="s">
        <v>32</v>
      </c>
      <c r="E79" s="30">
        <f>E78/2</f>
        <v>0</v>
      </c>
      <c r="F79" s="30">
        <f t="shared" ref="F79:BD79" si="57">F78/2</f>
        <v>0</v>
      </c>
      <c r="G79" s="30">
        <f t="shared" si="57"/>
        <v>0</v>
      </c>
      <c r="H79" s="30">
        <f t="shared" si="57"/>
        <v>0</v>
      </c>
      <c r="I79" s="30">
        <f t="shared" si="57"/>
        <v>0</v>
      </c>
      <c r="J79" s="30">
        <f t="shared" si="57"/>
        <v>0</v>
      </c>
      <c r="K79" s="30">
        <f t="shared" si="57"/>
        <v>0</v>
      </c>
      <c r="L79" s="30">
        <f t="shared" si="57"/>
        <v>0</v>
      </c>
      <c r="M79" s="30">
        <f t="shared" si="57"/>
        <v>0</v>
      </c>
      <c r="N79" s="30">
        <f t="shared" si="57"/>
        <v>0</v>
      </c>
      <c r="O79" s="30">
        <f t="shared" si="57"/>
        <v>0</v>
      </c>
      <c r="P79" s="30">
        <f t="shared" si="57"/>
        <v>0</v>
      </c>
      <c r="Q79" s="30">
        <f t="shared" si="57"/>
        <v>0</v>
      </c>
      <c r="R79" s="30">
        <f t="shared" si="57"/>
        <v>0</v>
      </c>
      <c r="S79" s="30">
        <f t="shared" si="57"/>
        <v>0</v>
      </c>
      <c r="T79" s="30">
        <f t="shared" si="57"/>
        <v>0</v>
      </c>
      <c r="U79" s="30">
        <f t="shared" si="57"/>
        <v>0</v>
      </c>
      <c r="V79" s="45">
        <f t="shared" si="57"/>
        <v>0</v>
      </c>
      <c r="W79" s="45">
        <f t="shared" si="57"/>
        <v>0</v>
      </c>
      <c r="X79" s="30">
        <f t="shared" si="57"/>
        <v>1</v>
      </c>
      <c r="Y79" s="30">
        <f t="shared" si="57"/>
        <v>1</v>
      </c>
      <c r="Z79" s="30">
        <f t="shared" si="57"/>
        <v>1</v>
      </c>
      <c r="AA79" s="30">
        <f t="shared" si="57"/>
        <v>1</v>
      </c>
      <c r="AB79" s="30">
        <f t="shared" si="57"/>
        <v>1</v>
      </c>
      <c r="AC79" s="30">
        <f t="shared" si="57"/>
        <v>1</v>
      </c>
      <c r="AD79" s="30">
        <f t="shared" si="57"/>
        <v>0</v>
      </c>
      <c r="AE79" s="30">
        <f t="shared" si="57"/>
        <v>1</v>
      </c>
      <c r="AF79" s="30">
        <f t="shared" si="57"/>
        <v>0</v>
      </c>
      <c r="AG79" s="30">
        <f t="shared" si="57"/>
        <v>0</v>
      </c>
      <c r="AH79" s="30">
        <f t="shared" si="57"/>
        <v>1</v>
      </c>
      <c r="AI79" s="30">
        <f t="shared" si="57"/>
        <v>1</v>
      </c>
      <c r="AJ79" s="30">
        <f t="shared" si="57"/>
        <v>1</v>
      </c>
      <c r="AK79" s="30">
        <f t="shared" si="57"/>
        <v>1</v>
      </c>
      <c r="AL79" s="30">
        <f t="shared" si="57"/>
        <v>1</v>
      </c>
      <c r="AM79" s="30">
        <f t="shared" si="57"/>
        <v>0</v>
      </c>
      <c r="AN79" s="30">
        <f t="shared" si="57"/>
        <v>1</v>
      </c>
      <c r="AO79" s="30">
        <f t="shared" si="57"/>
        <v>1</v>
      </c>
      <c r="AP79" s="30">
        <f t="shared" si="57"/>
        <v>1</v>
      </c>
      <c r="AQ79" s="30">
        <f t="shared" si="57"/>
        <v>1</v>
      </c>
      <c r="AR79" s="30">
        <f t="shared" si="57"/>
        <v>2</v>
      </c>
      <c r="AS79" s="30">
        <f t="shared" si="57"/>
        <v>0</v>
      </c>
      <c r="AT79" s="45">
        <f t="shared" si="57"/>
        <v>0</v>
      </c>
      <c r="AU79" s="45">
        <f t="shared" si="57"/>
        <v>0</v>
      </c>
      <c r="AV79" s="30">
        <f t="shared" si="57"/>
        <v>0</v>
      </c>
      <c r="AW79" s="30">
        <f t="shared" si="57"/>
        <v>0</v>
      </c>
      <c r="AX79" s="30">
        <f t="shared" si="57"/>
        <v>0</v>
      </c>
      <c r="AY79" s="30">
        <f t="shared" si="57"/>
        <v>0</v>
      </c>
      <c r="AZ79" s="30">
        <f t="shared" si="57"/>
        <v>0</v>
      </c>
      <c r="BA79" s="30">
        <f t="shared" si="57"/>
        <v>0</v>
      </c>
      <c r="BB79" s="30">
        <f t="shared" si="57"/>
        <v>0</v>
      </c>
      <c r="BC79" s="30">
        <f t="shared" si="57"/>
        <v>0</v>
      </c>
      <c r="BD79" s="30">
        <f t="shared" si="57"/>
        <v>0</v>
      </c>
      <c r="BE79" s="14">
        <f t="shared" si="2"/>
        <v>18</v>
      </c>
    </row>
    <row r="80" spans="1:57" s="7" customFormat="1" ht="12" customHeight="1">
      <c r="A80" s="93"/>
      <c r="B80" s="95"/>
      <c r="C80" s="95" t="s">
        <v>92</v>
      </c>
      <c r="D80" s="21" t="s">
        <v>31</v>
      </c>
      <c r="E80" s="21">
        <f>E82</f>
        <v>0</v>
      </c>
      <c r="F80" s="21">
        <f t="shared" ref="F80:BD80" si="58">F82</f>
        <v>0</v>
      </c>
      <c r="G80" s="21">
        <f t="shared" si="58"/>
        <v>0</v>
      </c>
      <c r="H80" s="21">
        <f t="shared" si="58"/>
        <v>0</v>
      </c>
      <c r="I80" s="21">
        <f t="shared" si="58"/>
        <v>0</v>
      </c>
      <c r="J80" s="21">
        <f t="shared" si="58"/>
        <v>0</v>
      </c>
      <c r="K80" s="21">
        <f t="shared" si="58"/>
        <v>0</v>
      </c>
      <c r="L80" s="21">
        <f t="shared" si="58"/>
        <v>0</v>
      </c>
      <c r="M80" s="21">
        <f t="shared" si="58"/>
        <v>0</v>
      </c>
      <c r="N80" s="21">
        <f t="shared" si="58"/>
        <v>0</v>
      </c>
      <c r="O80" s="21">
        <f t="shared" si="58"/>
        <v>0</v>
      </c>
      <c r="P80" s="21">
        <f t="shared" si="58"/>
        <v>0</v>
      </c>
      <c r="Q80" s="21">
        <f t="shared" si="58"/>
        <v>0</v>
      </c>
      <c r="R80" s="21">
        <f t="shared" si="58"/>
        <v>0</v>
      </c>
      <c r="S80" s="21">
        <f t="shared" si="58"/>
        <v>0</v>
      </c>
      <c r="T80" s="21">
        <f t="shared" si="58"/>
        <v>0</v>
      </c>
      <c r="U80" s="21">
        <f t="shared" si="58"/>
        <v>0</v>
      </c>
      <c r="V80" s="21">
        <f t="shared" si="58"/>
        <v>0</v>
      </c>
      <c r="W80" s="21">
        <f t="shared" si="58"/>
        <v>0</v>
      </c>
      <c r="X80" s="21">
        <f t="shared" si="58"/>
        <v>0</v>
      </c>
      <c r="Y80" s="21">
        <f t="shared" si="58"/>
        <v>4</v>
      </c>
      <c r="Z80" s="21">
        <f t="shared" si="58"/>
        <v>0</v>
      </c>
      <c r="AA80" s="21">
        <f t="shared" si="58"/>
        <v>4</v>
      </c>
      <c r="AB80" s="21">
        <f t="shared" si="58"/>
        <v>0</v>
      </c>
      <c r="AC80" s="21">
        <f t="shared" si="58"/>
        <v>4</v>
      </c>
      <c r="AD80" s="21">
        <f t="shared" si="58"/>
        <v>2</v>
      </c>
      <c r="AE80" s="21">
        <f t="shared" si="58"/>
        <v>2</v>
      </c>
      <c r="AF80" s="21">
        <f t="shared" si="58"/>
        <v>2</v>
      </c>
      <c r="AG80" s="21">
        <f t="shared" si="58"/>
        <v>2</v>
      </c>
      <c r="AH80" s="21">
        <f t="shared" si="58"/>
        <v>0</v>
      </c>
      <c r="AI80" s="21">
        <f t="shared" si="58"/>
        <v>0</v>
      </c>
      <c r="AJ80" s="21">
        <f t="shared" si="58"/>
        <v>2</v>
      </c>
      <c r="AK80" s="21">
        <f t="shared" si="58"/>
        <v>0</v>
      </c>
      <c r="AL80" s="21">
        <f t="shared" si="58"/>
        <v>2</v>
      </c>
      <c r="AM80" s="21">
        <f t="shared" si="58"/>
        <v>0</v>
      </c>
      <c r="AN80" s="21">
        <f t="shared" si="58"/>
        <v>2</v>
      </c>
      <c r="AO80" s="21">
        <f t="shared" si="58"/>
        <v>0</v>
      </c>
      <c r="AP80" s="21">
        <f t="shared" si="58"/>
        <v>4</v>
      </c>
      <c r="AQ80" s="21">
        <f t="shared" si="58"/>
        <v>4</v>
      </c>
      <c r="AR80" s="21">
        <f t="shared" si="58"/>
        <v>4</v>
      </c>
      <c r="AS80" s="21">
        <f t="shared" si="58"/>
        <v>1</v>
      </c>
      <c r="AT80" s="21">
        <f t="shared" si="58"/>
        <v>0</v>
      </c>
      <c r="AU80" s="21">
        <f t="shared" si="58"/>
        <v>0</v>
      </c>
      <c r="AV80" s="21">
        <f t="shared" si="58"/>
        <v>0</v>
      </c>
      <c r="AW80" s="21">
        <f t="shared" si="58"/>
        <v>0</v>
      </c>
      <c r="AX80" s="21">
        <f t="shared" si="58"/>
        <v>0</v>
      </c>
      <c r="AY80" s="21">
        <f t="shared" si="58"/>
        <v>0</v>
      </c>
      <c r="AZ80" s="21">
        <f t="shared" si="58"/>
        <v>0</v>
      </c>
      <c r="BA80" s="21">
        <f t="shared" si="58"/>
        <v>0</v>
      </c>
      <c r="BB80" s="21">
        <f t="shared" si="58"/>
        <v>0</v>
      </c>
      <c r="BC80" s="21">
        <f t="shared" si="58"/>
        <v>0</v>
      </c>
      <c r="BD80" s="21">
        <f t="shared" si="58"/>
        <v>0</v>
      </c>
      <c r="BE80" s="14">
        <f t="shared" si="2"/>
        <v>39</v>
      </c>
    </row>
    <row r="81" spans="1:57" s="7" customFormat="1" ht="12" customHeight="1">
      <c r="A81" s="93"/>
      <c r="B81" s="95"/>
      <c r="C81" s="95"/>
      <c r="D81" s="21" t="s">
        <v>32</v>
      </c>
      <c r="E81" s="21">
        <f>E83</f>
        <v>0</v>
      </c>
      <c r="F81" s="21">
        <f t="shared" ref="F81:BD81" si="59">F83</f>
        <v>0</v>
      </c>
      <c r="G81" s="21">
        <f t="shared" si="59"/>
        <v>0</v>
      </c>
      <c r="H81" s="21">
        <f t="shared" si="59"/>
        <v>0</v>
      </c>
      <c r="I81" s="21">
        <f t="shared" si="59"/>
        <v>0</v>
      </c>
      <c r="J81" s="21">
        <f t="shared" si="59"/>
        <v>0</v>
      </c>
      <c r="K81" s="21">
        <f t="shared" si="59"/>
        <v>0</v>
      </c>
      <c r="L81" s="21">
        <f t="shared" si="59"/>
        <v>0</v>
      </c>
      <c r="M81" s="21">
        <f t="shared" si="59"/>
        <v>0</v>
      </c>
      <c r="N81" s="21">
        <f t="shared" si="59"/>
        <v>0</v>
      </c>
      <c r="O81" s="21">
        <f t="shared" si="59"/>
        <v>0</v>
      </c>
      <c r="P81" s="21">
        <f t="shared" si="59"/>
        <v>0</v>
      </c>
      <c r="Q81" s="21">
        <f t="shared" si="59"/>
        <v>0</v>
      </c>
      <c r="R81" s="21">
        <f t="shared" si="59"/>
        <v>0</v>
      </c>
      <c r="S81" s="21">
        <f t="shared" si="59"/>
        <v>0</v>
      </c>
      <c r="T81" s="21">
        <f t="shared" si="59"/>
        <v>0</v>
      </c>
      <c r="U81" s="21">
        <f t="shared" si="59"/>
        <v>0</v>
      </c>
      <c r="V81" s="21">
        <f t="shared" si="59"/>
        <v>0</v>
      </c>
      <c r="W81" s="21">
        <f t="shared" si="59"/>
        <v>0</v>
      </c>
      <c r="X81" s="21">
        <f t="shared" si="59"/>
        <v>0</v>
      </c>
      <c r="Y81" s="21">
        <f t="shared" si="59"/>
        <v>2</v>
      </c>
      <c r="Z81" s="21">
        <f t="shared" si="59"/>
        <v>0</v>
      </c>
      <c r="AA81" s="21">
        <f t="shared" si="59"/>
        <v>2</v>
      </c>
      <c r="AB81" s="21">
        <f t="shared" si="59"/>
        <v>0</v>
      </c>
      <c r="AC81" s="21">
        <f t="shared" si="59"/>
        <v>2</v>
      </c>
      <c r="AD81" s="21">
        <f t="shared" si="59"/>
        <v>1</v>
      </c>
      <c r="AE81" s="21">
        <f t="shared" si="59"/>
        <v>1</v>
      </c>
      <c r="AF81" s="21">
        <f t="shared" si="59"/>
        <v>1</v>
      </c>
      <c r="AG81" s="21">
        <f t="shared" si="59"/>
        <v>1</v>
      </c>
      <c r="AH81" s="21">
        <f t="shared" si="59"/>
        <v>0</v>
      </c>
      <c r="AI81" s="21">
        <f t="shared" si="59"/>
        <v>0</v>
      </c>
      <c r="AJ81" s="21">
        <f t="shared" si="59"/>
        <v>1</v>
      </c>
      <c r="AK81" s="21">
        <f t="shared" si="59"/>
        <v>0</v>
      </c>
      <c r="AL81" s="21">
        <f t="shared" si="59"/>
        <v>1</v>
      </c>
      <c r="AM81" s="21">
        <f t="shared" si="59"/>
        <v>0</v>
      </c>
      <c r="AN81" s="21">
        <f t="shared" si="59"/>
        <v>1</v>
      </c>
      <c r="AO81" s="21">
        <f t="shared" si="59"/>
        <v>0</v>
      </c>
      <c r="AP81" s="21">
        <f t="shared" si="59"/>
        <v>2</v>
      </c>
      <c r="AQ81" s="21">
        <f t="shared" si="59"/>
        <v>2</v>
      </c>
      <c r="AR81" s="21">
        <f t="shared" si="59"/>
        <v>2</v>
      </c>
      <c r="AS81" s="21">
        <f t="shared" si="59"/>
        <v>0.5</v>
      </c>
      <c r="AT81" s="21">
        <f t="shared" si="59"/>
        <v>0</v>
      </c>
      <c r="AU81" s="21">
        <f t="shared" si="59"/>
        <v>0</v>
      </c>
      <c r="AV81" s="21">
        <f t="shared" si="59"/>
        <v>0</v>
      </c>
      <c r="AW81" s="21">
        <f t="shared" si="59"/>
        <v>0</v>
      </c>
      <c r="AX81" s="21">
        <f t="shared" si="59"/>
        <v>0</v>
      </c>
      <c r="AY81" s="21">
        <f t="shared" si="59"/>
        <v>0</v>
      </c>
      <c r="AZ81" s="21">
        <f t="shared" si="59"/>
        <v>0</v>
      </c>
      <c r="BA81" s="21">
        <f t="shared" si="59"/>
        <v>0</v>
      </c>
      <c r="BB81" s="21">
        <f t="shared" si="59"/>
        <v>0</v>
      </c>
      <c r="BC81" s="21">
        <f t="shared" si="59"/>
        <v>0</v>
      </c>
      <c r="BD81" s="21">
        <f t="shared" si="59"/>
        <v>0</v>
      </c>
      <c r="BE81" s="14">
        <f t="shared" si="2"/>
        <v>19.5</v>
      </c>
    </row>
    <row r="82" spans="1:57" s="7" customFormat="1" ht="12" customHeight="1">
      <c r="A82" s="93"/>
      <c r="B82" s="83" t="s">
        <v>93</v>
      </c>
      <c r="C82" s="83" t="s">
        <v>94</v>
      </c>
      <c r="D82" s="30" t="s">
        <v>31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45">
        <v>0</v>
      </c>
      <c r="W82" s="45">
        <v>0</v>
      </c>
      <c r="X82" s="30">
        <v>0</v>
      </c>
      <c r="Y82" s="30">
        <v>4</v>
      </c>
      <c r="Z82" s="30">
        <v>0</v>
      </c>
      <c r="AA82" s="30">
        <v>4</v>
      </c>
      <c r="AB82" s="30">
        <v>0</v>
      </c>
      <c r="AC82" s="30">
        <v>4</v>
      </c>
      <c r="AD82" s="30">
        <v>2</v>
      </c>
      <c r="AE82" s="30">
        <v>2</v>
      </c>
      <c r="AF82" s="30">
        <v>2</v>
      </c>
      <c r="AG82" s="30">
        <v>2</v>
      </c>
      <c r="AH82" s="30">
        <v>0</v>
      </c>
      <c r="AI82" s="30">
        <v>0</v>
      </c>
      <c r="AJ82" s="30">
        <v>2</v>
      </c>
      <c r="AK82" s="30">
        <v>0</v>
      </c>
      <c r="AL82" s="30">
        <v>2</v>
      </c>
      <c r="AM82" s="30">
        <v>0</v>
      </c>
      <c r="AN82" s="30">
        <v>2</v>
      </c>
      <c r="AO82" s="30">
        <v>0</v>
      </c>
      <c r="AP82" s="30">
        <v>4</v>
      </c>
      <c r="AQ82" s="30">
        <v>4</v>
      </c>
      <c r="AR82" s="30">
        <v>4</v>
      </c>
      <c r="AS82" s="30">
        <v>1</v>
      </c>
      <c r="AT82" s="45">
        <v>0</v>
      </c>
      <c r="AU82" s="45">
        <v>0</v>
      </c>
      <c r="AV82" s="30">
        <v>0</v>
      </c>
      <c r="AW82" s="30">
        <v>0</v>
      </c>
      <c r="AX82" s="30">
        <v>0</v>
      </c>
      <c r="AY82" s="30">
        <v>0</v>
      </c>
      <c r="AZ82" s="30">
        <v>0</v>
      </c>
      <c r="BA82" s="30">
        <v>0</v>
      </c>
      <c r="BB82" s="30">
        <v>0</v>
      </c>
      <c r="BC82" s="30">
        <v>0</v>
      </c>
      <c r="BD82" s="30">
        <v>0</v>
      </c>
      <c r="BE82" s="14">
        <f t="shared" si="2"/>
        <v>39</v>
      </c>
    </row>
    <row r="83" spans="1:57" s="7" customFormat="1" ht="12" customHeight="1">
      <c r="A83" s="93"/>
      <c r="B83" s="83"/>
      <c r="C83" s="83"/>
      <c r="D83" s="30" t="s">
        <v>32</v>
      </c>
      <c r="E83" s="30">
        <f>E82/2</f>
        <v>0</v>
      </c>
      <c r="F83" s="30">
        <f t="shared" ref="F83:BD83" si="60">F82/2</f>
        <v>0</v>
      </c>
      <c r="G83" s="30">
        <f t="shared" si="60"/>
        <v>0</v>
      </c>
      <c r="H83" s="30">
        <f t="shared" si="60"/>
        <v>0</v>
      </c>
      <c r="I83" s="30">
        <f t="shared" si="60"/>
        <v>0</v>
      </c>
      <c r="J83" s="30">
        <f t="shared" si="60"/>
        <v>0</v>
      </c>
      <c r="K83" s="30">
        <f t="shared" si="60"/>
        <v>0</v>
      </c>
      <c r="L83" s="30">
        <f t="shared" si="60"/>
        <v>0</v>
      </c>
      <c r="M83" s="30">
        <f t="shared" si="60"/>
        <v>0</v>
      </c>
      <c r="N83" s="30">
        <f t="shared" si="60"/>
        <v>0</v>
      </c>
      <c r="O83" s="30">
        <f t="shared" si="60"/>
        <v>0</v>
      </c>
      <c r="P83" s="30">
        <f t="shared" si="60"/>
        <v>0</v>
      </c>
      <c r="Q83" s="30">
        <f t="shared" si="60"/>
        <v>0</v>
      </c>
      <c r="R83" s="30">
        <f t="shared" si="60"/>
        <v>0</v>
      </c>
      <c r="S83" s="30">
        <f t="shared" si="60"/>
        <v>0</v>
      </c>
      <c r="T83" s="30">
        <f t="shared" si="60"/>
        <v>0</v>
      </c>
      <c r="U83" s="30">
        <f t="shared" si="60"/>
        <v>0</v>
      </c>
      <c r="V83" s="45">
        <f t="shared" si="60"/>
        <v>0</v>
      </c>
      <c r="W83" s="45">
        <f t="shared" si="60"/>
        <v>0</v>
      </c>
      <c r="X83" s="30">
        <f t="shared" si="60"/>
        <v>0</v>
      </c>
      <c r="Y83" s="30">
        <f t="shared" si="60"/>
        <v>2</v>
      </c>
      <c r="Z83" s="30">
        <f t="shared" si="60"/>
        <v>0</v>
      </c>
      <c r="AA83" s="30">
        <f t="shared" si="60"/>
        <v>2</v>
      </c>
      <c r="AB83" s="30">
        <f t="shared" si="60"/>
        <v>0</v>
      </c>
      <c r="AC83" s="30">
        <f t="shared" si="60"/>
        <v>2</v>
      </c>
      <c r="AD83" s="30">
        <f t="shared" si="60"/>
        <v>1</v>
      </c>
      <c r="AE83" s="30">
        <f t="shared" si="60"/>
        <v>1</v>
      </c>
      <c r="AF83" s="30">
        <f t="shared" si="60"/>
        <v>1</v>
      </c>
      <c r="AG83" s="30">
        <f t="shared" si="60"/>
        <v>1</v>
      </c>
      <c r="AH83" s="30">
        <f t="shared" si="60"/>
        <v>0</v>
      </c>
      <c r="AI83" s="30">
        <f t="shared" si="60"/>
        <v>0</v>
      </c>
      <c r="AJ83" s="30">
        <f t="shared" si="60"/>
        <v>1</v>
      </c>
      <c r="AK83" s="30">
        <f t="shared" si="60"/>
        <v>0</v>
      </c>
      <c r="AL83" s="30">
        <f t="shared" si="60"/>
        <v>1</v>
      </c>
      <c r="AM83" s="30">
        <f t="shared" si="60"/>
        <v>0</v>
      </c>
      <c r="AN83" s="30">
        <f t="shared" si="60"/>
        <v>1</v>
      </c>
      <c r="AO83" s="30">
        <f t="shared" si="60"/>
        <v>0</v>
      </c>
      <c r="AP83" s="30">
        <f t="shared" si="60"/>
        <v>2</v>
      </c>
      <c r="AQ83" s="30">
        <f t="shared" si="60"/>
        <v>2</v>
      </c>
      <c r="AR83" s="30">
        <f t="shared" si="60"/>
        <v>2</v>
      </c>
      <c r="AS83" s="30">
        <f t="shared" si="60"/>
        <v>0.5</v>
      </c>
      <c r="AT83" s="45">
        <f t="shared" si="60"/>
        <v>0</v>
      </c>
      <c r="AU83" s="45">
        <f t="shared" si="60"/>
        <v>0</v>
      </c>
      <c r="AV83" s="30">
        <f t="shared" si="60"/>
        <v>0</v>
      </c>
      <c r="AW83" s="30">
        <f t="shared" si="60"/>
        <v>0</v>
      </c>
      <c r="AX83" s="30">
        <f t="shared" si="60"/>
        <v>0</v>
      </c>
      <c r="AY83" s="30">
        <f t="shared" si="60"/>
        <v>0</v>
      </c>
      <c r="AZ83" s="30">
        <f t="shared" si="60"/>
        <v>0</v>
      </c>
      <c r="BA83" s="30">
        <f t="shared" si="60"/>
        <v>0</v>
      </c>
      <c r="BB83" s="30">
        <f t="shared" si="60"/>
        <v>0</v>
      </c>
      <c r="BC83" s="30">
        <f t="shared" si="60"/>
        <v>0</v>
      </c>
      <c r="BD83" s="30">
        <f t="shared" si="60"/>
        <v>0</v>
      </c>
      <c r="BE83" s="14">
        <f t="shared" si="2"/>
        <v>19.5</v>
      </c>
    </row>
    <row r="84" spans="1:57" ht="18.75" customHeight="1">
      <c r="A84" s="93"/>
      <c r="B84" s="94" t="s">
        <v>44</v>
      </c>
      <c r="C84" s="94"/>
      <c r="D84" s="94"/>
      <c r="E84" s="46">
        <f>E80+E66+E48</f>
        <v>36</v>
      </c>
      <c r="F84" s="46">
        <f t="shared" ref="F84:BD84" si="61">F80+F66+F48</f>
        <v>36</v>
      </c>
      <c r="G84" s="46">
        <f t="shared" si="61"/>
        <v>36</v>
      </c>
      <c r="H84" s="46">
        <f t="shared" si="61"/>
        <v>36</v>
      </c>
      <c r="I84" s="46">
        <f t="shared" si="61"/>
        <v>36</v>
      </c>
      <c r="J84" s="46">
        <f t="shared" si="61"/>
        <v>36</v>
      </c>
      <c r="K84" s="46">
        <f t="shared" si="61"/>
        <v>36</v>
      </c>
      <c r="L84" s="46">
        <f t="shared" si="61"/>
        <v>36</v>
      </c>
      <c r="M84" s="46">
        <f t="shared" si="61"/>
        <v>36</v>
      </c>
      <c r="N84" s="46">
        <f t="shared" si="61"/>
        <v>36</v>
      </c>
      <c r="O84" s="46">
        <f t="shared" si="61"/>
        <v>36</v>
      </c>
      <c r="P84" s="46">
        <f t="shared" si="61"/>
        <v>36</v>
      </c>
      <c r="Q84" s="46">
        <f t="shared" si="61"/>
        <v>36</v>
      </c>
      <c r="R84" s="46">
        <f t="shared" si="61"/>
        <v>36</v>
      </c>
      <c r="S84" s="46">
        <f t="shared" si="61"/>
        <v>36</v>
      </c>
      <c r="T84" s="46">
        <f t="shared" si="61"/>
        <v>36</v>
      </c>
      <c r="U84" s="46">
        <f t="shared" si="61"/>
        <v>36</v>
      </c>
      <c r="V84" s="46">
        <f t="shared" si="61"/>
        <v>0</v>
      </c>
      <c r="W84" s="46">
        <f t="shared" si="61"/>
        <v>0</v>
      </c>
      <c r="X84" s="46">
        <f t="shared" si="61"/>
        <v>36</v>
      </c>
      <c r="Y84" s="46">
        <f t="shared" si="61"/>
        <v>36</v>
      </c>
      <c r="Z84" s="46">
        <f t="shared" si="61"/>
        <v>36</v>
      </c>
      <c r="AA84" s="46">
        <f t="shared" si="61"/>
        <v>36</v>
      </c>
      <c r="AB84" s="46">
        <f t="shared" si="61"/>
        <v>36</v>
      </c>
      <c r="AC84" s="46">
        <f t="shared" si="61"/>
        <v>36</v>
      </c>
      <c r="AD84" s="46">
        <f t="shared" si="61"/>
        <v>36</v>
      </c>
      <c r="AE84" s="46">
        <f t="shared" si="61"/>
        <v>36</v>
      </c>
      <c r="AF84" s="46">
        <f t="shared" si="61"/>
        <v>36</v>
      </c>
      <c r="AG84" s="46">
        <f t="shared" si="61"/>
        <v>36</v>
      </c>
      <c r="AH84" s="46">
        <f t="shared" si="61"/>
        <v>36</v>
      </c>
      <c r="AI84" s="46">
        <f t="shared" si="61"/>
        <v>36</v>
      </c>
      <c r="AJ84" s="46">
        <f t="shared" si="61"/>
        <v>36</v>
      </c>
      <c r="AK84" s="46">
        <f t="shared" si="61"/>
        <v>36</v>
      </c>
      <c r="AL84" s="46">
        <f t="shared" si="61"/>
        <v>36</v>
      </c>
      <c r="AM84" s="46">
        <f t="shared" si="61"/>
        <v>36</v>
      </c>
      <c r="AN84" s="46">
        <f t="shared" si="61"/>
        <v>36</v>
      </c>
      <c r="AO84" s="46">
        <f t="shared" si="61"/>
        <v>36</v>
      </c>
      <c r="AP84" s="46">
        <f t="shared" si="61"/>
        <v>36</v>
      </c>
      <c r="AQ84" s="46">
        <f t="shared" si="61"/>
        <v>36</v>
      </c>
      <c r="AR84" s="46">
        <f t="shared" si="61"/>
        <v>36</v>
      </c>
      <c r="AS84" s="46">
        <f t="shared" si="61"/>
        <v>36</v>
      </c>
      <c r="AT84" s="46">
        <f t="shared" si="61"/>
        <v>0</v>
      </c>
      <c r="AU84" s="46">
        <f t="shared" si="61"/>
        <v>0</v>
      </c>
      <c r="AV84" s="46">
        <f t="shared" si="61"/>
        <v>0</v>
      </c>
      <c r="AW84" s="46">
        <f t="shared" si="61"/>
        <v>0</v>
      </c>
      <c r="AX84" s="46">
        <f t="shared" si="61"/>
        <v>0</v>
      </c>
      <c r="AY84" s="46">
        <f t="shared" si="61"/>
        <v>0</v>
      </c>
      <c r="AZ84" s="46">
        <f t="shared" si="61"/>
        <v>0</v>
      </c>
      <c r="BA84" s="46">
        <f t="shared" si="61"/>
        <v>0</v>
      </c>
      <c r="BB84" s="46">
        <f t="shared" si="61"/>
        <v>0</v>
      </c>
      <c r="BC84" s="46">
        <f t="shared" si="61"/>
        <v>0</v>
      </c>
      <c r="BD84" s="46">
        <f t="shared" si="61"/>
        <v>0</v>
      </c>
      <c r="BE84" s="38">
        <f t="shared" si="2"/>
        <v>1404</v>
      </c>
    </row>
    <row r="85" spans="1:57" ht="18.75" customHeight="1">
      <c r="A85" s="93"/>
      <c r="B85" s="94" t="s">
        <v>45</v>
      </c>
      <c r="C85" s="94"/>
      <c r="D85" s="94"/>
      <c r="E85" s="46">
        <f>E81+E67+E49</f>
        <v>18</v>
      </c>
      <c r="F85" s="46">
        <f t="shared" ref="F85:BD85" si="62">F81+F67+F49</f>
        <v>18</v>
      </c>
      <c r="G85" s="46">
        <f t="shared" si="62"/>
        <v>18</v>
      </c>
      <c r="H85" s="46">
        <f t="shared" si="62"/>
        <v>18</v>
      </c>
      <c r="I85" s="46">
        <f t="shared" si="62"/>
        <v>18</v>
      </c>
      <c r="J85" s="46">
        <f t="shared" si="62"/>
        <v>18</v>
      </c>
      <c r="K85" s="46">
        <f t="shared" si="62"/>
        <v>18</v>
      </c>
      <c r="L85" s="46">
        <f t="shared" si="62"/>
        <v>18</v>
      </c>
      <c r="M85" s="46">
        <f t="shared" si="62"/>
        <v>18</v>
      </c>
      <c r="N85" s="46">
        <f t="shared" si="62"/>
        <v>18</v>
      </c>
      <c r="O85" s="46">
        <f t="shared" si="62"/>
        <v>18</v>
      </c>
      <c r="P85" s="46">
        <f t="shared" si="62"/>
        <v>18</v>
      </c>
      <c r="Q85" s="46">
        <f t="shared" si="62"/>
        <v>18</v>
      </c>
      <c r="R85" s="46">
        <f t="shared" si="62"/>
        <v>18</v>
      </c>
      <c r="S85" s="46">
        <f t="shared" si="62"/>
        <v>18</v>
      </c>
      <c r="T85" s="46">
        <f t="shared" si="62"/>
        <v>18</v>
      </c>
      <c r="U85" s="46">
        <f t="shared" si="62"/>
        <v>18</v>
      </c>
      <c r="V85" s="46">
        <f t="shared" si="62"/>
        <v>0</v>
      </c>
      <c r="W85" s="46">
        <f t="shared" si="62"/>
        <v>0</v>
      </c>
      <c r="X85" s="46">
        <f t="shared" si="62"/>
        <v>18</v>
      </c>
      <c r="Y85" s="46">
        <f t="shared" si="62"/>
        <v>18</v>
      </c>
      <c r="Z85" s="46">
        <f t="shared" si="62"/>
        <v>18</v>
      </c>
      <c r="AA85" s="46">
        <f t="shared" si="62"/>
        <v>18</v>
      </c>
      <c r="AB85" s="46">
        <f t="shared" si="62"/>
        <v>18</v>
      </c>
      <c r="AC85" s="46">
        <f t="shared" si="62"/>
        <v>18</v>
      </c>
      <c r="AD85" s="46">
        <f t="shared" si="62"/>
        <v>18</v>
      </c>
      <c r="AE85" s="46">
        <f t="shared" si="62"/>
        <v>18</v>
      </c>
      <c r="AF85" s="46">
        <f t="shared" si="62"/>
        <v>18</v>
      </c>
      <c r="AG85" s="46">
        <f t="shared" si="62"/>
        <v>18</v>
      </c>
      <c r="AH85" s="46">
        <f t="shared" si="62"/>
        <v>18</v>
      </c>
      <c r="AI85" s="46">
        <f t="shared" si="62"/>
        <v>18</v>
      </c>
      <c r="AJ85" s="46">
        <f t="shared" si="62"/>
        <v>18</v>
      </c>
      <c r="AK85" s="46">
        <f t="shared" si="62"/>
        <v>18</v>
      </c>
      <c r="AL85" s="46">
        <f t="shared" si="62"/>
        <v>18</v>
      </c>
      <c r="AM85" s="46">
        <f t="shared" si="62"/>
        <v>18</v>
      </c>
      <c r="AN85" s="46">
        <f t="shared" si="62"/>
        <v>18</v>
      </c>
      <c r="AO85" s="46">
        <f t="shared" si="62"/>
        <v>18</v>
      </c>
      <c r="AP85" s="46">
        <f t="shared" si="62"/>
        <v>18</v>
      </c>
      <c r="AQ85" s="46">
        <f t="shared" si="62"/>
        <v>18</v>
      </c>
      <c r="AR85" s="46">
        <f t="shared" si="62"/>
        <v>18</v>
      </c>
      <c r="AS85" s="46">
        <f t="shared" si="62"/>
        <v>18</v>
      </c>
      <c r="AT85" s="46">
        <f t="shared" si="62"/>
        <v>0</v>
      </c>
      <c r="AU85" s="46">
        <f t="shared" si="62"/>
        <v>0</v>
      </c>
      <c r="AV85" s="46">
        <f t="shared" si="62"/>
        <v>0</v>
      </c>
      <c r="AW85" s="46">
        <f t="shared" si="62"/>
        <v>0</v>
      </c>
      <c r="AX85" s="46">
        <f t="shared" si="62"/>
        <v>0</v>
      </c>
      <c r="AY85" s="46">
        <f t="shared" si="62"/>
        <v>0</v>
      </c>
      <c r="AZ85" s="46">
        <f t="shared" si="62"/>
        <v>0</v>
      </c>
      <c r="BA85" s="46">
        <f t="shared" si="62"/>
        <v>0</v>
      </c>
      <c r="BB85" s="46">
        <f t="shared" si="62"/>
        <v>0</v>
      </c>
      <c r="BC85" s="46">
        <f t="shared" si="62"/>
        <v>0</v>
      </c>
      <c r="BD85" s="46">
        <f t="shared" si="62"/>
        <v>0</v>
      </c>
      <c r="BE85" s="38">
        <f t="shared" si="2"/>
        <v>702</v>
      </c>
    </row>
    <row r="86" spans="1:57" ht="18.75" customHeight="1">
      <c r="A86" s="93"/>
      <c r="B86" s="94" t="s">
        <v>46</v>
      </c>
      <c r="C86" s="94"/>
      <c r="D86" s="94"/>
      <c r="E86" s="46">
        <f>E81+E80+E67+E66+E49+E48</f>
        <v>54</v>
      </c>
      <c r="F86" s="46">
        <f t="shared" ref="F86:BD86" si="63">F81+F80+F67+F66+F49+F48</f>
        <v>54</v>
      </c>
      <c r="G86" s="46">
        <f t="shared" si="63"/>
        <v>54</v>
      </c>
      <c r="H86" s="46">
        <f t="shared" si="63"/>
        <v>54</v>
      </c>
      <c r="I86" s="46">
        <f t="shared" si="63"/>
        <v>54</v>
      </c>
      <c r="J86" s="46">
        <f t="shared" si="63"/>
        <v>54</v>
      </c>
      <c r="K86" s="46">
        <f t="shared" si="63"/>
        <v>54</v>
      </c>
      <c r="L86" s="46">
        <f t="shared" si="63"/>
        <v>54</v>
      </c>
      <c r="M86" s="46">
        <f t="shared" si="63"/>
        <v>54</v>
      </c>
      <c r="N86" s="46">
        <f t="shared" si="63"/>
        <v>54</v>
      </c>
      <c r="O86" s="46">
        <f t="shared" si="63"/>
        <v>54</v>
      </c>
      <c r="P86" s="46">
        <f t="shared" si="63"/>
        <v>54</v>
      </c>
      <c r="Q86" s="46">
        <f t="shared" si="63"/>
        <v>54</v>
      </c>
      <c r="R86" s="46">
        <f t="shared" si="63"/>
        <v>54</v>
      </c>
      <c r="S86" s="46">
        <f t="shared" si="63"/>
        <v>54</v>
      </c>
      <c r="T86" s="46">
        <f t="shared" si="63"/>
        <v>54</v>
      </c>
      <c r="U86" s="46">
        <f t="shared" si="63"/>
        <v>54</v>
      </c>
      <c r="V86" s="46">
        <f t="shared" si="63"/>
        <v>0</v>
      </c>
      <c r="W86" s="46">
        <f t="shared" si="63"/>
        <v>0</v>
      </c>
      <c r="X86" s="46">
        <f t="shared" si="63"/>
        <v>54</v>
      </c>
      <c r="Y86" s="46">
        <f t="shared" si="63"/>
        <v>54</v>
      </c>
      <c r="Z86" s="46">
        <f t="shared" si="63"/>
        <v>54</v>
      </c>
      <c r="AA86" s="46">
        <f t="shared" si="63"/>
        <v>54</v>
      </c>
      <c r="AB86" s="46">
        <f t="shared" si="63"/>
        <v>54</v>
      </c>
      <c r="AC86" s="46">
        <f t="shared" si="63"/>
        <v>54</v>
      </c>
      <c r="AD86" s="46">
        <f t="shared" si="63"/>
        <v>54</v>
      </c>
      <c r="AE86" s="46">
        <f t="shared" si="63"/>
        <v>54</v>
      </c>
      <c r="AF86" s="46">
        <f t="shared" si="63"/>
        <v>54</v>
      </c>
      <c r="AG86" s="46">
        <f t="shared" si="63"/>
        <v>54</v>
      </c>
      <c r="AH86" s="46">
        <f t="shared" si="63"/>
        <v>54</v>
      </c>
      <c r="AI86" s="46">
        <f t="shared" si="63"/>
        <v>54</v>
      </c>
      <c r="AJ86" s="46">
        <f t="shared" si="63"/>
        <v>54</v>
      </c>
      <c r="AK86" s="46">
        <f t="shared" si="63"/>
        <v>54</v>
      </c>
      <c r="AL86" s="46">
        <f t="shared" si="63"/>
        <v>54</v>
      </c>
      <c r="AM86" s="46">
        <f t="shared" si="63"/>
        <v>54</v>
      </c>
      <c r="AN86" s="46">
        <f t="shared" si="63"/>
        <v>54</v>
      </c>
      <c r="AO86" s="46">
        <f t="shared" si="63"/>
        <v>54</v>
      </c>
      <c r="AP86" s="46">
        <f t="shared" si="63"/>
        <v>54</v>
      </c>
      <c r="AQ86" s="46">
        <f t="shared" si="63"/>
        <v>54</v>
      </c>
      <c r="AR86" s="46">
        <f t="shared" si="63"/>
        <v>54</v>
      </c>
      <c r="AS86" s="46">
        <f t="shared" si="63"/>
        <v>54</v>
      </c>
      <c r="AT86" s="46">
        <f t="shared" si="63"/>
        <v>0</v>
      </c>
      <c r="AU86" s="46">
        <f t="shared" si="63"/>
        <v>0</v>
      </c>
      <c r="AV86" s="46">
        <f t="shared" si="63"/>
        <v>0</v>
      </c>
      <c r="AW86" s="46">
        <f t="shared" si="63"/>
        <v>0</v>
      </c>
      <c r="AX86" s="46">
        <f t="shared" si="63"/>
        <v>0</v>
      </c>
      <c r="AY86" s="46">
        <f t="shared" si="63"/>
        <v>0</v>
      </c>
      <c r="AZ86" s="46">
        <f t="shared" si="63"/>
        <v>0</v>
      </c>
      <c r="BA86" s="46">
        <f t="shared" si="63"/>
        <v>0</v>
      </c>
      <c r="BB86" s="46">
        <f t="shared" si="63"/>
        <v>0</v>
      </c>
      <c r="BC86" s="46">
        <f t="shared" si="63"/>
        <v>0</v>
      </c>
      <c r="BD86" s="46">
        <f t="shared" si="63"/>
        <v>0</v>
      </c>
      <c r="BE86" s="38">
        <f t="shared" si="2"/>
        <v>2106</v>
      </c>
    </row>
    <row r="87" spans="1:57" ht="18.75" customHeight="1">
      <c r="A87" s="34"/>
      <c r="B87" s="35"/>
      <c r="C87" s="35"/>
      <c r="D87" s="35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7"/>
    </row>
    <row r="88" spans="1:57" ht="18.75" customHeight="1">
      <c r="A88" s="34"/>
      <c r="B88" s="35"/>
      <c r="C88" s="35"/>
      <c r="D88" s="35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7"/>
    </row>
    <row r="89" spans="1:57" ht="52.5" customHeight="1">
      <c r="A89" s="62" t="s">
        <v>11</v>
      </c>
      <c r="B89" s="54" t="s">
        <v>12</v>
      </c>
      <c r="C89" s="97" t="s">
        <v>13</v>
      </c>
      <c r="D89" s="98"/>
      <c r="E89" s="59" t="s">
        <v>15</v>
      </c>
      <c r="F89" s="60"/>
      <c r="G89" s="60"/>
      <c r="H89" s="61"/>
      <c r="I89" s="57" t="s">
        <v>16</v>
      </c>
      <c r="J89" s="58"/>
      <c r="K89" s="58"/>
      <c r="L89" s="72"/>
      <c r="M89" s="4" t="s">
        <v>61</v>
      </c>
      <c r="N89" s="57" t="s">
        <v>17</v>
      </c>
      <c r="O89" s="58"/>
      <c r="P89" s="58"/>
      <c r="Q89" s="4" t="s">
        <v>62</v>
      </c>
      <c r="R89" s="59" t="s">
        <v>18</v>
      </c>
      <c r="S89" s="60"/>
      <c r="T89" s="60"/>
      <c r="U89" s="61"/>
      <c r="V89" s="19" t="s">
        <v>63</v>
      </c>
      <c r="W89" s="59" t="s">
        <v>19</v>
      </c>
      <c r="X89" s="60"/>
      <c r="Y89" s="61"/>
      <c r="Z89" s="19" t="s">
        <v>64</v>
      </c>
      <c r="AA89" s="57" t="s">
        <v>20</v>
      </c>
      <c r="AB89" s="58"/>
      <c r="AC89" s="72"/>
      <c r="AD89" s="20" t="s">
        <v>65</v>
      </c>
      <c r="AE89" s="69" t="s">
        <v>21</v>
      </c>
      <c r="AF89" s="70"/>
      <c r="AG89" s="70"/>
      <c r="AH89" s="71"/>
      <c r="AI89" s="69" t="s">
        <v>22</v>
      </c>
      <c r="AJ89" s="70"/>
      <c r="AK89" s="70"/>
      <c r="AL89" s="71"/>
      <c r="AM89" s="5" t="s">
        <v>66</v>
      </c>
      <c r="AN89" s="69" t="s">
        <v>23</v>
      </c>
      <c r="AO89" s="70"/>
      <c r="AP89" s="71"/>
      <c r="AQ89" s="5" t="s">
        <v>67</v>
      </c>
      <c r="AR89" s="69" t="s">
        <v>24</v>
      </c>
      <c r="AS89" s="70"/>
      <c r="AT89" s="70"/>
      <c r="AU89" s="71"/>
      <c r="AV89" s="69" t="s">
        <v>47</v>
      </c>
      <c r="AW89" s="70"/>
      <c r="AX89" s="70"/>
      <c r="AY89" s="71"/>
      <c r="AZ89" s="5" t="s">
        <v>68</v>
      </c>
      <c r="BA89" s="69" t="s">
        <v>26</v>
      </c>
      <c r="BB89" s="70"/>
      <c r="BC89" s="70"/>
      <c r="BD89" s="71"/>
      <c r="BE89" s="15" t="s">
        <v>49</v>
      </c>
    </row>
    <row r="90" spans="1:57">
      <c r="A90" s="63"/>
      <c r="B90" s="55"/>
      <c r="C90" s="99"/>
      <c r="D90" s="100"/>
      <c r="E90" s="73" t="s">
        <v>28</v>
      </c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16"/>
    </row>
    <row r="91" spans="1:57">
      <c r="A91" s="63"/>
      <c r="B91" s="55"/>
      <c r="C91" s="99"/>
      <c r="D91" s="100"/>
      <c r="E91" s="6">
        <v>36</v>
      </c>
      <c r="F91" s="6">
        <v>37</v>
      </c>
      <c r="G91" s="6">
        <v>38</v>
      </c>
      <c r="H91" s="6">
        <v>39</v>
      </c>
      <c r="I91" s="6">
        <v>40</v>
      </c>
      <c r="J91" s="6">
        <v>41</v>
      </c>
      <c r="K91" s="6">
        <v>42</v>
      </c>
      <c r="L91" s="6">
        <v>43</v>
      </c>
      <c r="M91" s="6">
        <v>44</v>
      </c>
      <c r="N91" s="6">
        <v>45</v>
      </c>
      <c r="O91" s="6">
        <v>46</v>
      </c>
      <c r="P91" s="6">
        <v>47</v>
      </c>
      <c r="Q91" s="8">
        <v>48</v>
      </c>
      <c r="R91" s="8">
        <v>49</v>
      </c>
      <c r="S91" s="6">
        <v>50</v>
      </c>
      <c r="T91" s="6">
        <v>51</v>
      </c>
      <c r="U91" s="6">
        <v>52</v>
      </c>
      <c r="V91" s="8">
        <v>1</v>
      </c>
      <c r="W91" s="8">
        <v>2</v>
      </c>
      <c r="X91" s="8">
        <v>3</v>
      </c>
      <c r="Y91" s="8">
        <v>4</v>
      </c>
      <c r="Z91" s="8">
        <v>5</v>
      </c>
      <c r="AA91" s="8">
        <v>6</v>
      </c>
      <c r="AB91" s="8">
        <v>7</v>
      </c>
      <c r="AC91" s="8">
        <v>8</v>
      </c>
      <c r="AD91" s="8">
        <v>9</v>
      </c>
      <c r="AE91" s="8">
        <v>10</v>
      </c>
      <c r="AF91" s="8">
        <v>11</v>
      </c>
      <c r="AG91" s="8">
        <v>12</v>
      </c>
      <c r="AH91" s="8">
        <v>13</v>
      </c>
      <c r="AI91" s="8">
        <v>14</v>
      </c>
      <c r="AJ91" s="8">
        <v>15</v>
      </c>
      <c r="AK91" s="8">
        <v>16</v>
      </c>
      <c r="AL91" s="6">
        <v>17</v>
      </c>
      <c r="AM91" s="6">
        <v>18</v>
      </c>
      <c r="AN91" s="6">
        <v>19</v>
      </c>
      <c r="AO91" s="6">
        <v>20</v>
      </c>
      <c r="AP91" s="6">
        <v>21</v>
      </c>
      <c r="AQ91" s="6">
        <v>22</v>
      </c>
      <c r="AR91" s="6">
        <v>23</v>
      </c>
      <c r="AS91" s="6">
        <v>24</v>
      </c>
      <c r="AT91" s="6">
        <v>25</v>
      </c>
      <c r="AU91" s="6">
        <v>26</v>
      </c>
      <c r="AV91" s="8">
        <v>27</v>
      </c>
      <c r="AW91" s="8">
        <v>28</v>
      </c>
      <c r="AX91" s="8">
        <v>29</v>
      </c>
      <c r="AY91" s="8">
        <v>30</v>
      </c>
      <c r="AZ91" s="8">
        <v>31</v>
      </c>
      <c r="BA91" s="8">
        <v>32</v>
      </c>
      <c r="BB91" s="8">
        <v>33</v>
      </c>
      <c r="BC91" s="8">
        <v>34</v>
      </c>
      <c r="BD91" s="6">
        <v>35</v>
      </c>
      <c r="BE91" s="65"/>
    </row>
    <row r="92" spans="1:57">
      <c r="A92" s="63"/>
      <c r="B92" s="55"/>
      <c r="C92" s="99"/>
      <c r="D92" s="100"/>
      <c r="E92" s="68" t="s">
        <v>29</v>
      </c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6"/>
    </row>
    <row r="93" spans="1:57">
      <c r="A93" s="64"/>
      <c r="B93" s="56"/>
      <c r="C93" s="101"/>
      <c r="D93" s="102"/>
      <c r="E93" s="6">
        <v>1</v>
      </c>
      <c r="F93" s="6">
        <v>2</v>
      </c>
      <c r="G93" s="6">
        <v>3</v>
      </c>
      <c r="H93" s="6">
        <v>4</v>
      </c>
      <c r="I93" s="6">
        <v>5</v>
      </c>
      <c r="J93" s="6">
        <v>6</v>
      </c>
      <c r="K93" s="6">
        <v>7</v>
      </c>
      <c r="L93" s="6">
        <v>8</v>
      </c>
      <c r="M93" s="6">
        <v>9</v>
      </c>
      <c r="N93" s="6">
        <v>10</v>
      </c>
      <c r="O93" s="6">
        <v>11</v>
      </c>
      <c r="P93" s="6">
        <v>12</v>
      </c>
      <c r="Q93" s="8">
        <v>13</v>
      </c>
      <c r="R93" s="8">
        <v>14</v>
      </c>
      <c r="S93" s="6">
        <v>15</v>
      </c>
      <c r="T93" s="6">
        <v>16</v>
      </c>
      <c r="U93" s="6">
        <v>17</v>
      </c>
      <c r="V93" s="8">
        <v>18</v>
      </c>
      <c r="W93" s="8">
        <v>19</v>
      </c>
      <c r="X93" s="8">
        <v>20</v>
      </c>
      <c r="Y93" s="8">
        <v>21</v>
      </c>
      <c r="Z93" s="8">
        <v>22</v>
      </c>
      <c r="AA93" s="8">
        <v>23</v>
      </c>
      <c r="AB93" s="8">
        <v>24</v>
      </c>
      <c r="AC93" s="8">
        <v>25</v>
      </c>
      <c r="AD93" s="8">
        <v>26</v>
      </c>
      <c r="AE93" s="8">
        <v>27</v>
      </c>
      <c r="AF93" s="8">
        <v>28</v>
      </c>
      <c r="AG93" s="8">
        <v>29</v>
      </c>
      <c r="AH93" s="8">
        <v>30</v>
      </c>
      <c r="AI93" s="8">
        <v>31</v>
      </c>
      <c r="AJ93" s="8">
        <v>32</v>
      </c>
      <c r="AK93" s="8">
        <v>33</v>
      </c>
      <c r="AL93" s="6">
        <v>34</v>
      </c>
      <c r="AM93" s="6">
        <v>35</v>
      </c>
      <c r="AN93" s="6">
        <v>36</v>
      </c>
      <c r="AO93" s="6">
        <v>37</v>
      </c>
      <c r="AP93" s="6">
        <v>38</v>
      </c>
      <c r="AQ93" s="6">
        <v>39</v>
      </c>
      <c r="AR93" s="6">
        <v>40</v>
      </c>
      <c r="AS93" s="6">
        <v>41</v>
      </c>
      <c r="AT93" s="6">
        <v>42</v>
      </c>
      <c r="AU93" s="6">
        <v>43</v>
      </c>
      <c r="AV93" s="8">
        <v>44</v>
      </c>
      <c r="AW93" s="8">
        <v>45</v>
      </c>
      <c r="AX93" s="8">
        <v>46</v>
      </c>
      <c r="AY93" s="8">
        <v>47</v>
      </c>
      <c r="AZ93" s="8">
        <v>48</v>
      </c>
      <c r="BA93" s="8">
        <v>49</v>
      </c>
      <c r="BB93" s="8">
        <v>50</v>
      </c>
      <c r="BC93" s="8">
        <v>51</v>
      </c>
      <c r="BD93" s="6">
        <v>52</v>
      </c>
      <c r="BE93" s="67"/>
    </row>
    <row r="94" spans="1:57" s="12" customFormat="1" ht="15" customHeight="1">
      <c r="A94" s="51" t="s">
        <v>30</v>
      </c>
      <c r="B94" s="21"/>
      <c r="C94" s="77" t="s">
        <v>55</v>
      </c>
      <c r="D94" s="77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38"/>
    </row>
    <row r="95" spans="1:57" s="11" customFormat="1" ht="15" customHeight="1">
      <c r="A95" s="52"/>
      <c r="B95" s="21"/>
      <c r="C95" s="77" t="s">
        <v>73</v>
      </c>
      <c r="D95" s="77"/>
      <c r="E95" s="21"/>
      <c r="F95" s="21"/>
      <c r="G95" s="21"/>
      <c r="H95" s="21"/>
      <c r="I95" s="21"/>
      <c r="J95" s="27"/>
      <c r="K95" s="27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7"/>
      <c r="W95" s="21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8"/>
    </row>
    <row r="96" spans="1:57" s="11" customFormat="1" ht="15" customHeight="1">
      <c r="A96" s="52"/>
      <c r="B96" s="22" t="s">
        <v>95</v>
      </c>
      <c r="C96" s="76" t="s">
        <v>33</v>
      </c>
      <c r="D96" s="76"/>
      <c r="E96" s="22"/>
      <c r="F96" s="22"/>
      <c r="G96" s="22"/>
      <c r="H96" s="22"/>
      <c r="I96" s="22"/>
      <c r="J96" s="24"/>
      <c r="K96" s="24"/>
      <c r="L96" s="22"/>
      <c r="M96" s="22"/>
      <c r="N96" s="22"/>
      <c r="O96" s="22"/>
      <c r="P96" s="22"/>
      <c r="Q96" s="22"/>
      <c r="R96" s="22"/>
      <c r="S96" s="22"/>
      <c r="T96" s="23"/>
      <c r="U96" s="23"/>
      <c r="V96" s="44"/>
      <c r="W96" s="29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33" t="s">
        <v>50</v>
      </c>
      <c r="AU96" s="33"/>
      <c r="AV96" s="25"/>
      <c r="AW96" s="25"/>
      <c r="AX96" s="25"/>
      <c r="AY96" s="25"/>
      <c r="AZ96" s="25"/>
      <c r="BA96" s="25"/>
      <c r="BB96" s="25"/>
      <c r="BC96" s="25"/>
      <c r="BD96" s="25"/>
      <c r="BE96" s="28" t="s">
        <v>50</v>
      </c>
    </row>
    <row r="97" spans="1:57" s="11" customFormat="1" ht="15" customHeight="1">
      <c r="A97" s="52"/>
      <c r="B97" s="22" t="s">
        <v>96</v>
      </c>
      <c r="C97" s="76" t="s">
        <v>34</v>
      </c>
      <c r="D97" s="76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45"/>
      <c r="W97" s="45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 t="s">
        <v>51</v>
      </c>
      <c r="AT97" s="45"/>
      <c r="AU97" s="45"/>
      <c r="AV97" s="22"/>
      <c r="AW97" s="22"/>
      <c r="AX97" s="22"/>
      <c r="AY97" s="22"/>
      <c r="AZ97" s="22"/>
      <c r="BA97" s="22"/>
      <c r="BB97" s="22"/>
      <c r="BC97" s="22"/>
      <c r="BD97" s="22"/>
      <c r="BE97" s="38" t="s">
        <v>51</v>
      </c>
    </row>
    <row r="98" spans="1:57" s="11" customFormat="1" ht="15" customHeight="1">
      <c r="A98" s="52"/>
      <c r="B98" s="22" t="s">
        <v>97</v>
      </c>
      <c r="C98" s="76" t="s">
        <v>35</v>
      </c>
      <c r="D98" s="76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45"/>
      <c r="W98" s="45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 t="s">
        <v>51</v>
      </c>
      <c r="AT98" s="45"/>
      <c r="AU98" s="45"/>
      <c r="AV98" s="22"/>
      <c r="AW98" s="22"/>
      <c r="AX98" s="22"/>
      <c r="AY98" s="22"/>
      <c r="AZ98" s="22"/>
      <c r="BA98" s="22"/>
      <c r="BB98" s="22"/>
      <c r="BC98" s="22"/>
      <c r="BD98" s="22"/>
      <c r="BE98" s="38" t="s">
        <v>51</v>
      </c>
    </row>
    <row r="99" spans="1:57" s="11" customFormat="1" ht="15" customHeight="1">
      <c r="A99" s="52"/>
      <c r="B99" s="22" t="s">
        <v>98</v>
      </c>
      <c r="C99" s="76" t="s">
        <v>42</v>
      </c>
      <c r="D99" s="76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45"/>
      <c r="W99" s="45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45" t="s">
        <v>50</v>
      </c>
      <c r="AU99" s="45"/>
      <c r="AV99" s="22"/>
      <c r="AW99" s="22"/>
      <c r="AX99" s="22"/>
      <c r="AY99" s="22"/>
      <c r="AZ99" s="22"/>
      <c r="BA99" s="22"/>
      <c r="BB99" s="22"/>
      <c r="BC99" s="22"/>
      <c r="BD99" s="22"/>
      <c r="BE99" s="38" t="s">
        <v>50</v>
      </c>
    </row>
    <row r="100" spans="1:57" s="11" customFormat="1" ht="15" customHeight="1">
      <c r="A100" s="52"/>
      <c r="B100" s="22" t="s">
        <v>99</v>
      </c>
      <c r="C100" s="76" t="s">
        <v>36</v>
      </c>
      <c r="D100" s="76"/>
      <c r="E100" s="25"/>
      <c r="F100" s="25"/>
      <c r="G100" s="25"/>
      <c r="H100" s="25"/>
      <c r="I100" s="25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2"/>
      <c r="V100" s="44"/>
      <c r="W100" s="45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 t="s">
        <v>118</v>
      </c>
      <c r="AT100" s="33"/>
      <c r="AU100" s="33"/>
      <c r="AV100" s="25"/>
      <c r="AW100" s="25"/>
      <c r="AX100" s="25"/>
      <c r="AY100" s="25"/>
      <c r="AZ100" s="25"/>
      <c r="BA100" s="25"/>
      <c r="BB100" s="25"/>
      <c r="BC100" s="25"/>
      <c r="BD100" s="25"/>
      <c r="BE100" s="28" t="s">
        <v>118</v>
      </c>
    </row>
    <row r="101" spans="1:57" s="11" customFormat="1" ht="15" customHeight="1">
      <c r="A101" s="52"/>
      <c r="B101" s="22" t="s">
        <v>100</v>
      </c>
      <c r="C101" s="76" t="s">
        <v>40</v>
      </c>
      <c r="D101" s="76"/>
      <c r="E101" s="25"/>
      <c r="F101" s="25"/>
      <c r="G101" s="25"/>
      <c r="H101" s="25"/>
      <c r="I101" s="25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2" t="s">
        <v>52</v>
      </c>
      <c r="V101" s="44"/>
      <c r="W101" s="45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 t="s">
        <v>51</v>
      </c>
      <c r="AT101" s="33"/>
      <c r="AU101" s="33"/>
      <c r="AV101" s="25"/>
      <c r="AW101" s="25"/>
      <c r="AX101" s="25"/>
      <c r="AY101" s="25"/>
      <c r="AZ101" s="25"/>
      <c r="BA101" s="25"/>
      <c r="BB101" s="25"/>
      <c r="BC101" s="25"/>
      <c r="BD101" s="25"/>
      <c r="BE101" s="28" t="s">
        <v>53</v>
      </c>
    </row>
    <row r="102" spans="1:57" s="11" customFormat="1" ht="18" customHeight="1">
      <c r="A102" s="52"/>
      <c r="B102" s="22" t="s">
        <v>101</v>
      </c>
      <c r="C102" s="76" t="s">
        <v>102</v>
      </c>
      <c r="D102" s="76"/>
      <c r="E102" s="25"/>
      <c r="F102" s="25"/>
      <c r="G102" s="25"/>
      <c r="H102" s="25"/>
      <c r="I102" s="25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2"/>
      <c r="V102" s="44"/>
      <c r="W102" s="45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 t="s">
        <v>51</v>
      </c>
      <c r="AT102" s="33"/>
      <c r="AU102" s="33"/>
      <c r="AV102" s="25"/>
      <c r="AW102" s="25"/>
      <c r="AX102" s="25"/>
      <c r="AY102" s="25"/>
      <c r="AZ102" s="25"/>
      <c r="BA102" s="25"/>
      <c r="BB102" s="25"/>
      <c r="BC102" s="25"/>
      <c r="BD102" s="25"/>
      <c r="BE102" s="28" t="s">
        <v>51</v>
      </c>
    </row>
    <row r="103" spans="1:57" s="11" customFormat="1" ht="15" customHeight="1">
      <c r="A103" s="52"/>
      <c r="B103" s="22" t="s">
        <v>90</v>
      </c>
      <c r="C103" s="76" t="s">
        <v>91</v>
      </c>
      <c r="D103" s="76"/>
      <c r="E103" s="25"/>
      <c r="F103" s="25"/>
      <c r="G103" s="25"/>
      <c r="H103" s="25"/>
      <c r="I103" s="25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2" t="s">
        <v>51</v>
      </c>
      <c r="V103" s="44"/>
      <c r="W103" s="45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33"/>
      <c r="AU103" s="33"/>
      <c r="AV103" s="25"/>
      <c r="AW103" s="25"/>
      <c r="AX103" s="25"/>
      <c r="AY103" s="25"/>
      <c r="AZ103" s="25"/>
      <c r="BA103" s="25"/>
      <c r="BB103" s="25"/>
      <c r="BC103" s="25"/>
      <c r="BD103" s="25"/>
      <c r="BE103" s="28" t="s">
        <v>51</v>
      </c>
    </row>
    <row r="104" spans="1:57" s="11" customFormat="1" ht="18" customHeight="1">
      <c r="A104" s="52"/>
      <c r="B104" s="21"/>
      <c r="C104" s="77" t="s">
        <v>103</v>
      </c>
      <c r="D104" s="77"/>
      <c r="E104" s="26"/>
      <c r="F104" s="26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1"/>
      <c r="V104" s="27"/>
      <c r="W104" s="21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8"/>
    </row>
    <row r="105" spans="1:57" s="11" customFormat="1" ht="15" customHeight="1">
      <c r="A105" s="52"/>
      <c r="B105" s="22" t="s">
        <v>104</v>
      </c>
      <c r="C105" s="76" t="s">
        <v>48</v>
      </c>
      <c r="D105" s="76"/>
      <c r="E105" s="25"/>
      <c r="F105" s="25"/>
      <c r="G105" s="25"/>
      <c r="H105" s="25"/>
      <c r="I105" s="25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2"/>
      <c r="V105" s="44"/>
      <c r="W105" s="45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 t="s">
        <v>51</v>
      </c>
      <c r="AT105" s="33"/>
      <c r="AU105" s="33"/>
      <c r="AV105" s="25"/>
      <c r="AW105" s="25"/>
      <c r="AX105" s="25"/>
      <c r="AY105" s="25"/>
      <c r="AZ105" s="25"/>
      <c r="BA105" s="25"/>
      <c r="BB105" s="25"/>
      <c r="BC105" s="25"/>
      <c r="BD105" s="25"/>
      <c r="BE105" s="28" t="s">
        <v>51</v>
      </c>
    </row>
    <row r="106" spans="1:57" s="11" customFormat="1" ht="15" customHeight="1">
      <c r="A106" s="52"/>
      <c r="B106" s="22" t="s">
        <v>105</v>
      </c>
      <c r="C106" s="76" t="s">
        <v>43</v>
      </c>
      <c r="D106" s="76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45"/>
      <c r="W106" s="45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45"/>
      <c r="AU106" s="45" t="s">
        <v>50</v>
      </c>
      <c r="AV106" s="22"/>
      <c r="AW106" s="22"/>
      <c r="AX106" s="22"/>
      <c r="AY106" s="22"/>
      <c r="AZ106" s="22"/>
      <c r="BA106" s="22"/>
      <c r="BB106" s="22"/>
      <c r="BC106" s="22"/>
      <c r="BD106" s="22"/>
      <c r="BE106" s="38" t="s">
        <v>50</v>
      </c>
    </row>
    <row r="107" spans="1:57" s="11" customFormat="1" ht="15" customHeight="1">
      <c r="A107" s="52"/>
      <c r="B107" s="22" t="s">
        <v>106</v>
      </c>
      <c r="C107" s="76" t="s">
        <v>38</v>
      </c>
      <c r="D107" s="76"/>
      <c r="E107" s="25"/>
      <c r="F107" s="25"/>
      <c r="G107" s="25"/>
      <c r="H107" s="25"/>
      <c r="I107" s="25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2"/>
      <c r="V107" s="44"/>
      <c r="W107" s="45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 t="s">
        <v>51</v>
      </c>
      <c r="AT107" s="33"/>
      <c r="AU107" s="33"/>
      <c r="AV107" s="25"/>
      <c r="AW107" s="25"/>
      <c r="AX107" s="25"/>
      <c r="AY107" s="25"/>
      <c r="AZ107" s="25"/>
      <c r="BA107" s="25"/>
      <c r="BB107" s="25"/>
      <c r="BC107" s="25"/>
      <c r="BD107" s="25"/>
      <c r="BE107" s="28" t="s">
        <v>51</v>
      </c>
    </row>
    <row r="108" spans="1:57" s="11" customFormat="1" ht="15" customHeight="1">
      <c r="A108" s="52"/>
      <c r="B108" s="22" t="s">
        <v>107</v>
      </c>
      <c r="C108" s="76" t="s">
        <v>37</v>
      </c>
      <c r="D108" s="76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45"/>
      <c r="W108" s="45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47" t="s">
        <v>118</v>
      </c>
      <c r="AT108" s="45"/>
      <c r="AU108" s="45"/>
      <c r="AV108" s="22"/>
      <c r="AW108" s="22"/>
      <c r="AX108" s="22"/>
      <c r="AY108" s="22"/>
      <c r="AZ108" s="22"/>
      <c r="BA108" s="22"/>
      <c r="BB108" s="22"/>
      <c r="BC108" s="22"/>
      <c r="BD108" s="22"/>
      <c r="BE108" s="38" t="s">
        <v>118</v>
      </c>
    </row>
    <row r="109" spans="1:57" s="11" customFormat="1" ht="15" customHeight="1">
      <c r="A109" s="52"/>
      <c r="B109" s="22" t="s">
        <v>108</v>
      </c>
      <c r="C109" s="76" t="s">
        <v>39</v>
      </c>
      <c r="D109" s="76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45"/>
      <c r="W109" s="45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 t="s">
        <v>51</v>
      </c>
      <c r="AT109" s="45"/>
      <c r="AU109" s="45"/>
      <c r="AV109" s="22"/>
      <c r="AW109" s="22"/>
      <c r="AX109" s="22"/>
      <c r="AY109" s="22"/>
      <c r="AZ109" s="22"/>
      <c r="BA109" s="22"/>
      <c r="BB109" s="22"/>
      <c r="BC109" s="22"/>
      <c r="BD109" s="22"/>
      <c r="BE109" s="38" t="s">
        <v>51</v>
      </c>
    </row>
    <row r="110" spans="1:57" s="11" customFormat="1" ht="15" customHeight="1">
      <c r="A110" s="52"/>
      <c r="B110" s="22" t="s">
        <v>109</v>
      </c>
      <c r="C110" s="76" t="s">
        <v>88</v>
      </c>
      <c r="D110" s="76"/>
      <c r="E110" s="23"/>
      <c r="F110" s="23"/>
      <c r="G110" s="23"/>
      <c r="H110" s="23"/>
      <c r="I110" s="23"/>
      <c r="J110" s="24"/>
      <c r="K110" s="24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44"/>
      <c r="W110" s="45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 t="s">
        <v>51</v>
      </c>
      <c r="AT110" s="33"/>
      <c r="AU110" s="33"/>
      <c r="AV110" s="25"/>
      <c r="AW110" s="25"/>
      <c r="AX110" s="25"/>
      <c r="AY110" s="25"/>
      <c r="AZ110" s="25"/>
      <c r="BA110" s="25"/>
      <c r="BB110" s="25"/>
      <c r="BC110" s="25"/>
      <c r="BD110" s="25"/>
      <c r="BE110" s="28" t="s">
        <v>51</v>
      </c>
    </row>
    <row r="111" spans="1:57" s="7" customFormat="1" ht="18" customHeight="1">
      <c r="A111" s="52"/>
      <c r="B111" s="22" t="s">
        <v>93</v>
      </c>
      <c r="C111" s="76" t="s">
        <v>110</v>
      </c>
      <c r="D111" s="76"/>
      <c r="E111" s="25"/>
      <c r="F111" s="25"/>
      <c r="G111" s="25"/>
      <c r="H111" s="25"/>
      <c r="I111" s="25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2"/>
      <c r="V111" s="44"/>
      <c r="W111" s="45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5"/>
      <c r="AJ111" s="25"/>
      <c r="AK111" s="25"/>
      <c r="AL111" s="24"/>
      <c r="AM111" s="25"/>
      <c r="AN111" s="25"/>
      <c r="AO111" s="25"/>
      <c r="AP111" s="25"/>
      <c r="AQ111" s="25"/>
      <c r="AR111" s="25"/>
      <c r="AS111" s="25" t="s">
        <v>51</v>
      </c>
      <c r="AT111" s="33"/>
      <c r="AU111" s="33"/>
      <c r="AV111" s="25"/>
      <c r="AW111" s="25"/>
      <c r="AX111" s="25"/>
      <c r="AY111" s="25"/>
      <c r="AZ111" s="25"/>
      <c r="BA111" s="25"/>
      <c r="BB111" s="25"/>
      <c r="BC111" s="25"/>
      <c r="BD111" s="25"/>
      <c r="BE111" s="28" t="s">
        <v>51</v>
      </c>
    </row>
    <row r="112" spans="1:57" ht="15" customHeight="1">
      <c r="A112" s="53"/>
      <c r="B112" s="75" t="s">
        <v>54</v>
      </c>
      <c r="C112" s="75"/>
      <c r="D112" s="75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 t="s">
        <v>114</v>
      </c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 t="s">
        <v>115</v>
      </c>
      <c r="AT112" s="48" t="s">
        <v>116</v>
      </c>
      <c r="AU112" s="48" t="s">
        <v>114</v>
      </c>
      <c r="AV112" s="48"/>
      <c r="AW112" s="48"/>
      <c r="AX112" s="48"/>
      <c r="AY112" s="48"/>
      <c r="AZ112" s="48"/>
      <c r="BA112" s="48"/>
      <c r="BB112" s="48"/>
      <c r="BC112" s="48"/>
      <c r="BD112" s="48"/>
      <c r="BE112" s="48" t="s">
        <v>117</v>
      </c>
    </row>
    <row r="113" spans="1:57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</row>
    <row r="114" spans="1:57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</row>
    <row r="115" spans="1:57" ht="18.75" customHeight="1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</row>
    <row r="116" spans="1:57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</row>
    <row r="117" spans="1:57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</row>
    <row r="118" spans="1:57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</row>
    <row r="119" spans="1:57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</row>
    <row r="120" spans="1:57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</row>
  </sheetData>
  <mergeCells count="126">
    <mergeCell ref="C103:D103"/>
    <mergeCell ref="C100:D100"/>
    <mergeCell ref="C101:D101"/>
    <mergeCell ref="C110:D110"/>
    <mergeCell ref="C108:D108"/>
    <mergeCell ref="C109:D109"/>
    <mergeCell ref="C106:D106"/>
    <mergeCell ref="C107:D107"/>
    <mergeCell ref="C89:D93"/>
    <mergeCell ref="C96:D96"/>
    <mergeCell ref="C97:D97"/>
    <mergeCell ref="C98:D98"/>
    <mergeCell ref="C99:D99"/>
    <mergeCell ref="C95:D95"/>
    <mergeCell ref="C94:D94"/>
    <mergeCell ref="R41:U41"/>
    <mergeCell ref="W41:Y41"/>
    <mergeCell ref="AV41:AY41"/>
    <mergeCell ref="BE41:BE45"/>
    <mergeCell ref="E42:BD42"/>
    <mergeCell ref="E44:BD44"/>
    <mergeCell ref="AA41:AC41"/>
    <mergeCell ref="AI41:AL41"/>
    <mergeCell ref="A46:A86"/>
    <mergeCell ref="B46:B47"/>
    <mergeCell ref="C46:C47"/>
    <mergeCell ref="C48:C49"/>
    <mergeCell ref="B50:B51"/>
    <mergeCell ref="C50:C51"/>
    <mergeCell ref="B54:B55"/>
    <mergeCell ref="C54:C55"/>
    <mergeCell ref="C56:C57"/>
    <mergeCell ref="B60:B61"/>
    <mergeCell ref="C60:C61"/>
    <mergeCell ref="B62:B63"/>
    <mergeCell ref="C62:C63"/>
    <mergeCell ref="B85:D85"/>
    <mergeCell ref="B86:D86"/>
    <mergeCell ref="B66:B67"/>
    <mergeCell ref="C66:C67"/>
    <mergeCell ref="B68:B69"/>
    <mergeCell ref="C68:C69"/>
    <mergeCell ref="B84:D84"/>
    <mergeCell ref="B70:B71"/>
    <mergeCell ref="C70:C71"/>
    <mergeCell ref="B74:B75"/>
    <mergeCell ref="C76:C77"/>
    <mergeCell ref="B76:B77"/>
    <mergeCell ref="C78:C79"/>
    <mergeCell ref="B78:B79"/>
    <mergeCell ref="C80:C81"/>
    <mergeCell ref="B80:B81"/>
    <mergeCell ref="B82:B83"/>
    <mergeCell ref="C82:C83"/>
    <mergeCell ref="B64:B65"/>
    <mergeCell ref="C64:C65"/>
    <mergeCell ref="B72:B73"/>
    <mergeCell ref="C72:C73"/>
    <mergeCell ref="C74:C75"/>
    <mergeCell ref="AN4:BE4"/>
    <mergeCell ref="AN5:BE5"/>
    <mergeCell ref="AN6:BE6"/>
    <mergeCell ref="AN7:BE7"/>
    <mergeCell ref="AN8:BE8"/>
    <mergeCell ref="AN9:BE9"/>
    <mergeCell ref="B19:BE19"/>
    <mergeCell ref="B20:BE20"/>
    <mergeCell ref="B21:BE21"/>
    <mergeCell ref="B14:BE14"/>
    <mergeCell ref="B16:BE16"/>
    <mergeCell ref="B17:BE17"/>
    <mergeCell ref="B18:BE18"/>
    <mergeCell ref="B13:BE13"/>
    <mergeCell ref="B52:B53"/>
    <mergeCell ref="C52:C53"/>
    <mergeCell ref="B48:B49"/>
    <mergeCell ref="A39:BE39"/>
    <mergeCell ref="A41:A45"/>
    <mergeCell ref="AG31:BE31"/>
    <mergeCell ref="AG32:BE32"/>
    <mergeCell ref="B22:BE22"/>
    <mergeCell ref="A38:BE38"/>
    <mergeCell ref="B23:BE23"/>
    <mergeCell ref="AG26:BE26"/>
    <mergeCell ref="AG27:BE27"/>
    <mergeCell ref="AG28:BE28"/>
    <mergeCell ref="B58:B59"/>
    <mergeCell ref="C58:C59"/>
    <mergeCell ref="AG33:BE33"/>
    <mergeCell ref="AG29:BE29"/>
    <mergeCell ref="AG30:BE30"/>
    <mergeCell ref="B56:B57"/>
    <mergeCell ref="AR41:AU41"/>
    <mergeCell ref="AZ41:BD41"/>
    <mergeCell ref="AN41:AP41"/>
    <mergeCell ref="AE41:AH41"/>
    <mergeCell ref="B41:B45"/>
    <mergeCell ref="C41:C45"/>
    <mergeCell ref="D41:D45"/>
    <mergeCell ref="E41:H41"/>
    <mergeCell ref="I41:L41"/>
    <mergeCell ref="N41:P41"/>
    <mergeCell ref="A113:BE120"/>
    <mergeCell ref="A94:A112"/>
    <mergeCell ref="B89:B93"/>
    <mergeCell ref="N89:P89"/>
    <mergeCell ref="R89:U89"/>
    <mergeCell ref="A89:A93"/>
    <mergeCell ref="BE91:BE93"/>
    <mergeCell ref="E92:BD92"/>
    <mergeCell ref="AN89:AP89"/>
    <mergeCell ref="AR89:AU89"/>
    <mergeCell ref="AV89:AY89"/>
    <mergeCell ref="BA89:BD89"/>
    <mergeCell ref="W89:Y89"/>
    <mergeCell ref="AA89:AC89"/>
    <mergeCell ref="AE89:AH89"/>
    <mergeCell ref="AI89:AL89"/>
    <mergeCell ref="E89:H89"/>
    <mergeCell ref="E90:BD90"/>
    <mergeCell ref="I89:L89"/>
    <mergeCell ref="B112:D112"/>
    <mergeCell ref="C111:D111"/>
    <mergeCell ref="C104:D104"/>
    <mergeCell ref="C105:D105"/>
    <mergeCell ref="C102:D102"/>
  </mergeCells>
  <phoneticPr fontId="16" type="noConversion"/>
  <pageMargins left="0.19" right="0" top="0.11" bottom="0" header="0" footer="0"/>
  <pageSetup paperSize="9" scale="93" orientation="landscape" verticalDpi="0" r:id="rId1"/>
  <headerFooter alignWithMargins="0"/>
  <rowBreaks count="2" manualBreakCount="2">
    <brk id="37" max="56" man="1"/>
    <brk id="88" max="5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сети</vt:lpstr>
      <vt:lpstr>сети!Область_печати</vt:lpstr>
    </vt:vector>
  </TitlesOfParts>
  <Company>ФГОУ СПО КМСК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</dc:creator>
  <cp:lastModifiedBy>kovalchuk</cp:lastModifiedBy>
  <cp:lastPrinted>2015-04-23T12:58:12Z</cp:lastPrinted>
  <dcterms:created xsi:type="dcterms:W3CDTF">2012-12-11T04:47:12Z</dcterms:created>
  <dcterms:modified xsi:type="dcterms:W3CDTF">2019-06-27T12:01:04Z</dcterms:modified>
</cp:coreProperties>
</file>